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035" windowHeight="10290"/>
  </bookViews>
  <sheets>
    <sheet name="Novi Note" sheetId="1" r:id="rId1"/>
  </sheets>
  <definedNames>
    <definedName name="_xlnm.Print_Area" localSheetId="0">'Novi Note'!$A$1:$K$130</definedName>
  </definedNames>
  <calcPr calcId="14562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<sst xmlns="http://schemas.openxmlformats.org/spreadsheetml/2006/main" count="160" uniqueCount="124">
  <si>
    <t>CJENIK VOZILA I OPREMA</t>
  </si>
  <si>
    <t>MODEL</t>
  </si>
  <si>
    <t xml:space="preserve"> ccm</t>
  </si>
  <si>
    <t>kw/ks</t>
  </si>
  <si>
    <t>CO2 emisija (g/km) (kombinirana vožnja)</t>
  </si>
  <si>
    <t>PRODAJNA CIJENA ZA KUPCA BEZ PDV-a</t>
  </si>
  <si>
    <t>PRODAJNA CIJENA ZA KUPCA s PDV-om</t>
  </si>
  <si>
    <t>NOTE</t>
  </si>
  <si>
    <t>NOVI NOTE 1.2 VISIA</t>
  </si>
  <si>
    <t>59/80</t>
  </si>
  <si>
    <t>NOVI NOTE 1.2 ACENTA</t>
  </si>
  <si>
    <t>NOVI NOTE 1.2 ACENTA LOOK</t>
  </si>
  <si>
    <t>NOVI NOTE 1.2 DIG-S ACENTA LOOK</t>
  </si>
  <si>
    <t>72/98</t>
  </si>
  <si>
    <t>NOVI NOTE 1.2 DIG-S CVT ACENTA LOOK</t>
  </si>
  <si>
    <t>NOVI NOTE 1.2 DIG-S TEKNA</t>
  </si>
  <si>
    <t>NOVI NOTE 1.5 dCi VISIA</t>
  </si>
  <si>
    <t>66/90</t>
  </si>
  <si>
    <t>NOVI NOTE 1.5 dCi ACENTA</t>
  </si>
  <si>
    <t>NOVI NOTE 1.5 dCi ACENTA LOOK</t>
  </si>
  <si>
    <t>NOVI NOTE 1.5 dCi TEKNA</t>
  </si>
  <si>
    <t xml:space="preserve">Nadoplata (cijene prije trošarina): </t>
  </si>
  <si>
    <t>Paket Connect</t>
  </si>
  <si>
    <r>
      <t>Paket Comfort *</t>
    </r>
    <r>
      <rPr>
        <b/>
        <i/>
        <sz val="10"/>
        <rFont val="Arial"/>
        <family val="2"/>
      </rPr>
      <t>paket nije dostupan na dCi motoru</t>
    </r>
  </si>
  <si>
    <r>
      <t>Paket Sport *</t>
    </r>
    <r>
      <rPr>
        <b/>
        <i/>
        <sz val="10"/>
        <rFont val="Arial"/>
        <family val="2"/>
      </rPr>
      <t>paket nije dostupan na dCi motoru</t>
    </r>
  </si>
  <si>
    <r>
      <t>Paket Sunčani krov  *</t>
    </r>
    <r>
      <rPr>
        <b/>
        <i/>
        <sz val="10"/>
        <rFont val="Arial"/>
        <family val="2"/>
      </rPr>
      <t>paket nije dostupan na dCi motoru</t>
    </r>
  </si>
  <si>
    <t>Metalik boja</t>
  </si>
  <si>
    <t>Produljeno jamstvo za 1.2 i 1.2 DIG-T (5 godina ili 100.000 km)</t>
  </si>
  <si>
    <t>Produljeno jamstvo za 1.5 dCi (5 godina ili 100.000 km)</t>
  </si>
  <si>
    <t>Produljeno jamstvo Basic za 1.2 i 1.2 DIG-T (7 godina ili 150.000 km)</t>
  </si>
  <si>
    <t>Produljeno jamstvo Basic za 1.5 dCi (7 godina ili 150.000 km)</t>
  </si>
  <si>
    <t>Paketi Look, Connect i Comfort mogu se kombinirati međusobno</t>
  </si>
  <si>
    <t>Pakete Sport i Sunčani krov nije moguće kombinirati</t>
  </si>
  <si>
    <t>VISIA SERIJSKA OPREMA</t>
  </si>
  <si>
    <t>PAKET CONNECT - DODATNO NA OPREMU ACENTA ili ACENTA LOOK</t>
  </si>
  <si>
    <t>Sigurnost</t>
  </si>
  <si>
    <t>Unutrašnjost</t>
  </si>
  <si>
    <t>ABS (Anti-lock Brake System) Sustav protiv blokiranja kotača</t>
  </si>
  <si>
    <t>6 zvučnika</t>
  </si>
  <si>
    <t>EBD (Electronic Brake Force Distribution) Električni regulator kočione sile</t>
  </si>
  <si>
    <t xml:space="preserve">ESP elektronski nadzor stabilnosti vozila </t>
  </si>
  <si>
    <t>Tehnika</t>
  </si>
  <si>
    <t xml:space="preserve">Sigurnosni zračni jastuci (vozač i suvozač) </t>
  </si>
  <si>
    <t>Navigacijski uređaj - Nissan Connect</t>
  </si>
  <si>
    <t xml:space="preserve">Bočni zračni jastuci (vozač i suvozač) </t>
  </si>
  <si>
    <t>Around View Monitor (sustav kamera za parkiranje)</t>
  </si>
  <si>
    <t>Sigurnosne zračne zavjesice (vozač i suvozač)</t>
  </si>
  <si>
    <t xml:space="preserve">Sustav za upozoravanje na vozila u mrtvom kutu </t>
  </si>
  <si>
    <t>Mogućnost isključivanja suvozačkog zračnog jastuka</t>
  </si>
  <si>
    <t xml:space="preserve">Sustav za upozorenje prilikom nenamjernog izlaska iz trake </t>
  </si>
  <si>
    <t>Ograničivač zatezne sile sigurnosnih pojasa sprijeda</t>
  </si>
  <si>
    <t>Sustav za prepoznavanje objekata u pokretu prilikom vožnje unatrag</t>
  </si>
  <si>
    <t xml:space="preserve">Po visini podesivi sigurnosni pojasevi sprijeda </t>
  </si>
  <si>
    <t>Dva 3-točkovna sigurnosna pojasa sprijeda i tri 3-točkovna straga</t>
  </si>
  <si>
    <t>PAKET COMFORT - DODATNO NA PAKET LOOK  ili CONNECT ili LOOK+CONNECT</t>
  </si>
  <si>
    <t>ISOFIX držač za dječje sjedalo straga</t>
  </si>
  <si>
    <t>Vanjski izgled</t>
  </si>
  <si>
    <t xml:space="preserve">Sustav za blokadu otvaranja zadnjih vrata </t>
  </si>
  <si>
    <t xml:space="preserve">Panoramski sunčani krov s UV zaštitom </t>
  </si>
  <si>
    <t xml:space="preserve">Klima uređaj </t>
  </si>
  <si>
    <t xml:space="preserve">Inteligentni ključ </t>
  </si>
  <si>
    <t>Audio sustav s CD-om i 4 zvučnika</t>
  </si>
  <si>
    <t xml:space="preserve">Priključak AUX </t>
  </si>
  <si>
    <t>TEKNA SERIJSKA OPREMA - DODATNO NA OPREMU ACENTA (nije dostupno na 1.2 motoru)</t>
  </si>
  <si>
    <t xml:space="preserve">Priključak za USB </t>
  </si>
  <si>
    <t>Bluetooth</t>
  </si>
  <si>
    <t>Sjedala sa kožnim detaljima</t>
  </si>
  <si>
    <t>Komande audio, Bluetooth sustava, tempomata i limitatora brzine  na upravljaču</t>
  </si>
  <si>
    <t>Putno računalo</t>
  </si>
  <si>
    <r>
      <t>Kožna ručica mjenjača *</t>
    </r>
    <r>
      <rPr>
        <i/>
        <sz val="10"/>
        <rFont val="Arial"/>
        <family val="2"/>
      </rPr>
      <t>osim CVT</t>
    </r>
    <r>
      <rPr>
        <sz val="10"/>
        <rFont val="Arial"/>
        <family val="2"/>
      </rPr>
      <t xml:space="preserve"> </t>
    </r>
  </si>
  <si>
    <t>Ekometar</t>
  </si>
  <si>
    <t>Po visini podesiv servo upravljač</t>
  </si>
  <si>
    <t xml:space="preserve">Džepovi na poleđini vozačevog  sjedala </t>
  </si>
  <si>
    <t>Elektr. podizanje stakala prednjih vrata</t>
  </si>
  <si>
    <t>Vozačev  naslon za ruku</t>
  </si>
  <si>
    <t>Osvjetljenje kabine s odgodom gašenja</t>
  </si>
  <si>
    <t xml:space="preserve">Naslon za ruke na zadnjoj klupi s pretincima za čaše </t>
  </si>
  <si>
    <t>Osvijetljen prtljažni prostor</t>
  </si>
  <si>
    <t>Klizna stražnja klupa</t>
  </si>
  <si>
    <t>Pretinci za limenke</t>
  </si>
  <si>
    <t xml:space="preserve">Karakuri - pregradna ploča u prtljažniku </t>
  </si>
  <si>
    <t>Djeljiva zadnja klupa (60:40)</t>
  </si>
  <si>
    <t xml:space="preserve">Kožom presvučen upravljač </t>
  </si>
  <si>
    <t>Pokazivač vanjske temperature</t>
  </si>
  <si>
    <t>Zatamnjena stražnja stakla</t>
  </si>
  <si>
    <t xml:space="preserve">Dimenzije guma 185/65 R15 </t>
  </si>
  <si>
    <t>16" alu naplatci</t>
  </si>
  <si>
    <t xml:space="preserve">Ukrasni poklopci kotača </t>
  </si>
  <si>
    <t>Dimenzije guma 195/55 R16</t>
  </si>
  <si>
    <t xml:space="preserve">Odbojnici  u boji vozila </t>
  </si>
  <si>
    <t xml:space="preserve">Električno pomični vanjski retrovizori </t>
  </si>
  <si>
    <t>Odgođeno gašenje svjetala (follow me home funkcija)</t>
  </si>
  <si>
    <t>Tempomat</t>
  </si>
  <si>
    <t>Limitator brzine</t>
  </si>
  <si>
    <t>Imobilizator</t>
  </si>
  <si>
    <t>Daljinsko centralno zaključavanje</t>
  </si>
  <si>
    <t>START/STOP sustav</t>
  </si>
  <si>
    <t>PAKET SPORT - DODATNO NA OPREMU TEKNA</t>
  </si>
  <si>
    <t>ACENTA SERIJSKA OPREMA - DODATNO NA OPREMU VISIA</t>
  </si>
  <si>
    <t>Sportski izgled prednjih i stražnjih odbojnika</t>
  </si>
  <si>
    <t>Sportski izgled prednjih svjetala</t>
  </si>
  <si>
    <t>Automatski klima uređaj</t>
  </si>
  <si>
    <t xml:space="preserve">Sportski izgled prednje maske </t>
  </si>
  <si>
    <t xml:space="preserve">Mjerač vanjske temperature </t>
  </si>
  <si>
    <t>Krovni spojler</t>
  </si>
  <si>
    <t>Elektr. podizanje stakala zadnjih vrata</t>
  </si>
  <si>
    <t>16" alu naplatci sportskog dizajna</t>
  </si>
  <si>
    <t xml:space="preserve">Centralna konzola u glossy crnoj boji </t>
  </si>
  <si>
    <t>Mogućnost regulacije vozačevog sjedala po visini</t>
  </si>
  <si>
    <t xml:space="preserve">Džepovi na poleđini suvozačevog sjedala </t>
  </si>
  <si>
    <t xml:space="preserve">PAKET SUNČANI KROV - DODATNO NA OPREMU TEKNA </t>
  </si>
  <si>
    <t>Grijani vanjski retrovizori u boji vozila</t>
  </si>
  <si>
    <t xml:space="preserve">Kvake u boji vozila </t>
  </si>
  <si>
    <t>Maglenke</t>
  </si>
  <si>
    <t>15" alu naplatci</t>
  </si>
  <si>
    <t>Automatsko paljenje svjetala</t>
  </si>
  <si>
    <t>Senzori za kišu</t>
  </si>
  <si>
    <t>PAKET LOOK - DODATNO NA OPREMU ACENTA</t>
  </si>
  <si>
    <t>Vozačev naslon za ruku</t>
  </si>
  <si>
    <r>
      <t xml:space="preserve">TVORNIČKA GARANCIJA </t>
    </r>
    <r>
      <rPr>
        <sz val="9"/>
        <rFont val="Arial"/>
        <family val="2"/>
      </rPr>
      <t xml:space="preserve">ZA VOZILO IZNOSI 3 GODINE ILI 100.000 PRIJEĐENIH KILOMETARA. </t>
    </r>
    <r>
      <rPr>
        <sz val="9"/>
        <rFont val="Arial Black"/>
        <family val="2"/>
      </rPr>
      <t>GARANCIJA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ZA PROHRĐAVANJE IZNOSI 12 GODINA.</t>
    </r>
  </si>
  <si>
    <t>PRODULJENO JAMSTVO ZA VOZILO IZNOSI 5 GODINA ILI 100.000 KM (ILI ZA BASIC 7 GODINA ILI 150.000 KM)</t>
  </si>
  <si>
    <t>ZASTUPNIK ZADRŽAVA PRAVO PROMJENE TEHNIČKIH PODATAKA, OPREME VOZILA I CIJENA BEZ PRETHODNE NAJAVE.</t>
  </si>
  <si>
    <t>www.nissan.hr</t>
  </si>
  <si>
    <t>Datum izdavanja: 01.06.14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</si>
</sst>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43" formatCode="_-* #,##0.00\ _k_n_-;\-* #,##0.00\ _k_n_-;_-* &quot;-&quot;??\ _k_n_-;_-@_-"/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\&quot;#,##0.00;[Red]\-&quot;\&quot;#,##0.00"/>
    <numFmt numFmtId="171" formatCode="_-* #,##0_-;&quot;\&quot;\!\-* #,##0_-;_-* &quot;-&quot;_-;_-@_-"/>
    <numFmt numFmtId="172" formatCode="_ &quot;¥&quot;* #,##0_ ;_ &quot;¥&quot;* \-#,##0_ ;_ &quot;¥&quot;* &quot;-&quot;_ ;_ @_ "/>
    <numFmt numFmtId="173" formatCode="_ * #,##0.00_ ;_ * \-#,##0.00_ ;_ * &quot;-&quot;??_ ;_ @_ "/>
    <numFmt numFmtId="174" formatCode="_-* #,##0.00_-;\-* #,##0.00_-;_-* &quot;-&quot;??_-;_-@_-"/>
    <numFmt numFmtId="175" formatCode="_ * #,##0_ ;_ * \-#,##0_ ;_ * &quot;-&quot;_ ;_ @_ "/>
    <numFmt numFmtId="176" formatCode="#,##0&quot; F&quot;_);\(#,##0&quot; F&quot;\)"/>
    <numFmt numFmtId="177" formatCode="_-* #,##0_?_._-;\-* #,##0_?_._-;_-* &quot;-&quot;_?_._-;_-@_-"/>
    <numFmt numFmtId="178" formatCode="_-&quot;£&quot;* #,##0.00_-;\-&quot;£&quot;* #,##0.00_-;_-&quot;£&quot;* &quot;-&quot;??_-;_-@_-"/>
    <numFmt numFmtId="179" formatCode="_ &quot;¥&quot;* #,##0.00_ ;_ &quot;¥&quot;* \-#,##0.00_ ;_ &quot;¥&quot;* &quot;-&quot;??_ ;_ @_ "/>
    <numFmt numFmtId="180" formatCode="_-* #,##0.00_-;_-* #,##0.00\-;_-* &quot;-&quot;??_-;_-@_-"/>
    <numFmt numFmtId="181" formatCode="_-* #,##0_-;_-* #,##0\-;_-* &quot;-&quot;_-;_-@_-"/>
    <numFmt numFmtId="182" formatCode="_-* #,##0_-;\-* #,##0_-;_-* &quot;-&quot;_-;_-@_-"/>
    <numFmt numFmtId="183" formatCode="_ &quot;\&quot;* #,##0.00_ ;_ &quot;\&quot;* &quot;\&quot;&quot;\&quot;\-#,##0.00_ ;_ &quot;\&quot;* &quot;-&quot;??_ ;_ @_ "/>
    <numFmt numFmtId="184" formatCode="_ &quot;\&quot;* #,##0_ ;_ &quot;\&quot;* &quot;\&quot;&quot;\&quot;\-#,##0_ ;_ &quot;\&quot;* &quot;-&quot;_ ;_ @_ "/>
    <numFmt numFmtId="185" formatCode="_-* #,##0_-;&quot;\&quot;&quot;\&quot;&quot;\&quot;\-* #,##0_-;_-* &quot;-&quot;_-;_-@_-"/>
    <numFmt numFmtId="186" formatCode="_-* #,##0.00_-;&quot;\&quot;&quot;\&quot;&quot;\&quot;\-* #,##0.00_-;_-* &quot;-&quot;??_-;_-@_-"/>
    <numFmt numFmtId="187" formatCode="_ &quot;\&quot;* #,##0.00_ ;_ &quot;\&quot;* \-#,##0.00_ ;_ &quot;\&quot;* &quot;-&quot;??_ ;_ @_ "/>
    <numFmt numFmtId="188" formatCode="&quot;\&quot;#,##0;&quot;\&quot;\-&quot;\&quot;#,##0"/>
    <numFmt numFmtId="189" formatCode="&quot;\&quot;#,##0.00;&quot;\&quot;\-&quot;\&quot;#,##0.00"/>
    <numFmt numFmtId="190" formatCode="_-&quot;$&quot;* #,##0.00_-;&quot;\&quot;&quot;\&quot;&quot;\&quot;\-&quot;$&quot;* #,##0.00_-;_-&quot;$&quot;* &quot;-&quot;??_-;_-@_-"/>
    <numFmt numFmtId="191" formatCode="_-&quot;?&quot;* #,##0.00_-;\-&quot;?&quot;* #,##0.00_-;_-&quot;?&quot;* &quot;-&quot;??_-;_-@_-"/>
    <numFmt numFmtId="192" formatCode="_-&quot;?&quot;* #,##0_-;\-&quot;?&quot;* #,##0_-;_-&quot;?&quot;* &quot;-&quot;_-;_-@_-"/>
    <numFmt numFmtId="193" formatCode="#,##0,"/>
    <numFmt numFmtId="194" formatCode=";;;"/>
    <numFmt numFmtId="195" formatCode="_-&quot;￡&quot;* #,##0.00_-;\-&quot;￡&quot;* #,##0.00_-;_-&quot;￡&quot;* &quot;-&quot;??_-;_-@_-"/>
    <numFmt numFmtId="196" formatCode="_-&quot;?f&quot;* #,##0.00_-;\-&quot;?f&quot;* #,##0.00_-;_-&quot;?f&quot;* &quot;-&quot;??_-;_-@_-"/>
    <numFmt numFmtId="197" formatCode="&quot;¥&quot;#,##0.00;[Red]&quot;¥&quot;\-#,##0.00"/>
    <numFmt numFmtId="198" formatCode="#,##0.00\ &quot;F&quot;;[Red]\-#,##0.00\ &quot;F&quot;"/>
    <numFmt numFmtId="199" formatCode="&quot;\&quot;#,##0.00;[Red]&quot;\&quot;\-#,##0.00"/>
    <numFmt numFmtId="200" formatCode="_-&quot;￡&quot;* #,##0_-;\-&quot;￡&quot;* #,##0_-;_-&quot;￡&quot;* &quot;-&quot;_-;_-@_-"/>
    <numFmt numFmtId="201" formatCode="_-&quot;£&quot;* #,##0_-;\-&quot;£&quot;* #,##0_-;_-&quot;£&quot;* &quot;-&quot;_-;_-@_-"/>
    <numFmt numFmtId="202" formatCode="_-&quot;?f&quot;* #,##0_-;\-&quot;?f&quot;* #,##0_-;_-&quot;?f&quot;* &quot;-&quot;_-;_-@_-"/>
    <numFmt numFmtId="203" formatCode="&quot;¥&quot;#,##0;[Red]&quot;¥&quot;\-#,##0"/>
    <numFmt numFmtId="204" formatCode="#,##0\ &quot;F&quot;;[Red]\-#,##0\ &quot;F&quot;"/>
    <numFmt numFmtId="205" formatCode="&quot;\&quot;#,##0;[Red]&quot;\&quot;\-#,##0"/>
    <numFmt numFmtId="206" formatCode="&quot;¥&quot;#,##0;&quot;¥&quot;\-#,##0"/>
    <numFmt numFmtId="207" formatCode="0.000000%"/>
    <numFmt numFmtId="208" formatCode="_(&quot;$&quot;* #,##0.00_);_(&quot;$&quot;* &quot;\&quot;&quot;\&quot;&quot;\&quot;&quot;\&quot;&quot;\&quot;&quot;\&quot;&quot;\&quot;\(#,##0.00&quot;\&quot;&quot;\&quot;&quot;\&quot;&quot;\&quot;&quot;\&quot;&quot;\&quot;&quot;\&quot;\);_(&quot;$&quot;* &quot;-&quot;??_);_(@_)"/>
    <numFmt numFmtId="209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10" formatCode="0.000"/>
    <numFmt numFmtId="211" formatCode="&quot;?&quot;&quot;?&quot;\:&quot;?&quot;&quot;?&quot;\:&quot;?&quot;&quot;?&quot;"/>
    <numFmt numFmtId="212" formatCode="#,##0\ &quot;FB&quot;;[Red]\-#,##0\ &quot;FB&quot;"/>
    <numFmt numFmtId="213" formatCode="mm/yy"/>
    <numFmt numFmtId="214" formatCode="d/m/yy"/>
    <numFmt numFmtId="215" formatCode="_([$€]* #,##0.00_);_([$€]* \(#,##0.00\);_([$€]* &quot;-&quot;??_);_(@_)"/>
    <numFmt numFmtId="216" formatCode="0_)"/>
    <numFmt numFmtId="217" formatCode="_-* #,##0.00\ _F_-;\-* #,##0.00\ _F_-;_-* &quot;-&quot;??\ _F_-;_-@_-"/>
    <numFmt numFmtId="218" formatCode="0.0%"/>
    <numFmt numFmtId="219" formatCode="#,##0.0"/>
    <numFmt numFmtId="220" formatCode="0.0"/>
    <numFmt numFmtId="221" formatCode="#,##0%;\(#,##0%\)"/>
    <numFmt numFmtId="222" formatCode="&quot;-&quot;@"/>
    <numFmt numFmtId="223" formatCode="#,###,##0"/>
    <numFmt numFmtId="224" formatCode="0.0_)%"/>
    <numFmt numFmtId="225" formatCode="_(&quot;$&quot;* #,##0_);[Red]\(&quot;$&quot;* #,##0\)"/>
    <numFmt numFmtId="226" formatCode="#,##0_ ;[Red]\-#,##0\ "/>
    <numFmt numFmtId="227" formatCode="#,##0.00000"/>
    <numFmt numFmtId="228" formatCode="#,##0&quot;?.&quot;;\-#,##0&quot;?.&quot;"/>
    <numFmt numFmtId="229" formatCode="&quot;$&quot;* #,##0_);[Red]\(&quot;$&quot;* #,##0\)"/>
    <numFmt numFmtId="230" formatCode="_-* #,##0\ &quot;F&quot;_-;\-* #,##0\ &quot;F&quot;_-;_-* &quot;-&quot;\ &quot;F&quot;_-;_-@_-"/>
    <numFmt numFmtId="231" formatCode="\ #,##0_);[Red]* \(#,##0\)"/>
    <numFmt numFmtId="232" formatCode="_-* #,##0\ &quot;DM&quot;_-;\-* #,##0\ &quot;DM&quot;_-;_-* &quot;-&quot;\ &quot;DM&quot;_-;_-@_-"/>
    <numFmt numFmtId="233" formatCode="#,##0.0_)_%;[Red]\(#,##0.0\)_%"/>
    <numFmt numFmtId="234" formatCode="_-* #,##0.00\ &quot;F&quot;_-;\-* #,##0.00\ &quot;F&quot;_-;_-* &quot;-&quot;??\ &quot;F&quot;_-;_-@_-"/>
    <numFmt numFmtId="235" formatCode="&quot;$&quot;\ \ \ \ \ \ #,##0\ ;[Red]&quot;$&quot;\ \ \ \ \ \ \ \ #,##0"/>
    <numFmt numFmtId="236" formatCode="_-* #,##0.00\ &quot;DM&quot;_-;\-* #,##0.00\ &quot;DM&quot;_-;_-* &quot;-&quot;??\ &quot;DM&quot;_-;_-@_-"/>
    <numFmt numFmtId="237" formatCode="\$#,##0\ ;\(\$#,##0\)"/>
    <numFmt numFmtId="238" formatCode="#,##0.0\ &quot;DM&quot;"/>
    <numFmt numFmtId="239" formatCode="#,##0.0_-;\-#,##0.0_-;#_,#_-"/>
    <numFmt numFmtId="240" formatCode="#,##0.00_-;[Red]\-#,##0.00_-;#_,##_-"/>
    <numFmt numFmtId="241" formatCode="#,##0%_ ;[Red]\-#,##0%\ "/>
    <numFmt numFmtId="242" formatCode="_-* #,##0.0_-;\-* #,##0.0_-;_-* &quot;-&quot;??_-;_-@_-"/>
    <numFmt numFmtId="243" formatCode="General_)"/>
    <numFmt numFmtId="244" formatCode="_-* #,##0_-;\-* #,##0_-;_-* &quot;-&quot;??_-;_-@_-"/>
    <numFmt numFmtId="245" formatCode="0.0%;[Red]\(0.0%\)"/>
    <numFmt numFmtId="246" formatCode="###.0"/>
    <numFmt numFmtId="247" formatCode="##.0"/>
    <numFmt numFmtId="248" formatCode="#,###,&quot; &quot;"/>
    <numFmt numFmtId="249" formatCode="0.0%;\(0.0%\)"/>
    <numFmt numFmtId="250" formatCode="&quot;$&quot;#,##0,_);[Red]\(&quot;$&quot;#,##0,\)"/>
    <numFmt numFmtId="251" formatCode="&quot;L.&quot;\ #,##0;[Red]\-&quot;L.&quot;\ #,##0"/>
    <numFmt numFmtId="252" formatCode="_-&quot;F&quot;\ * #,##0_-;_-&quot;F&quot;\ * #,##0\-;_-&quot;F&quot;\ * &quot;-&quot;_-;_-@_-"/>
    <numFmt numFmtId="253" formatCode="&quot;DM&quot;#,##0.00;[Red]\-&quot;DM&quot;#,##0.00"/>
    <numFmt numFmtId="254" formatCode="_-* #,##0\ _F_-;\-* #,##0\ _F_-;_-* &quot;-&quot;\ _F_-;_-@_-"/>
  </numFmts>
  <fonts count="235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Nissan AG ExtdMedium"/>
    </font>
    <font>
      <sz val="16"/>
      <name val="Nissan AG ExtdLight"/>
      <charset val="238"/>
    </font>
    <font>
      <b/>
      <sz val="16"/>
      <name val="Nissan AG ExtdLight"/>
    </font>
    <font>
      <b/>
      <sz val="8"/>
      <name val="Nissan AG ExtdLight"/>
    </font>
    <font>
      <b/>
      <i/>
      <sz val="8"/>
      <name val="Nissan AG ExtdLight"/>
      <charset val="238"/>
    </font>
    <font>
      <b/>
      <sz val="10"/>
      <name val="Nissan AG ExtdMedium"/>
    </font>
    <font>
      <sz val="8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8"/>
      <color indexed="63"/>
      <name val="Nissan AG ExtdLight"/>
    </font>
    <font>
      <sz val="10"/>
      <color indexed="8"/>
      <name val="Arial"/>
      <family val="2"/>
    </font>
    <font>
      <sz val="6"/>
      <color indexed="10"/>
      <name val="Arial"/>
      <family val="2"/>
    </font>
    <font>
      <i/>
      <sz val="10"/>
      <name val="Arial"/>
      <family val="2"/>
    </font>
    <font>
      <sz val="8"/>
      <name val="Antique Olive"/>
      <family val="2"/>
    </font>
    <font>
      <sz val="8"/>
      <color indexed="8"/>
      <name val="Arial"/>
      <family val="2"/>
    </font>
    <font>
      <sz val="10"/>
      <name val="????"/>
      <family val="3"/>
      <charset val="128"/>
    </font>
    <font>
      <sz val="8"/>
      <name val="Arial Black"/>
      <family val="2"/>
    </font>
    <font>
      <sz val="10"/>
      <name val="Arial"/>
    </font>
    <font>
      <b/>
      <sz val="8"/>
      <name val="Antique Olive"/>
      <family val="2"/>
    </font>
    <font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7.3"/>
      <name val="Nissan AG ExtdLight"/>
    </font>
    <font>
      <sz val="7.5"/>
      <name val="Arial"/>
      <family val="2"/>
    </font>
    <font>
      <sz val="10"/>
      <name val="Nissan AG ExtdLight"/>
    </font>
    <font>
      <sz val="8"/>
      <name val="Nissan AG ExtdLight"/>
    </font>
    <font>
      <sz val="10"/>
      <name val="Antique Olive"/>
      <family val="2"/>
    </font>
    <font>
      <sz val="16"/>
      <name val="Nissan AG ExtdLight"/>
    </font>
    <font>
      <sz val="11"/>
      <name val="??"/>
      <family val="1"/>
      <charset val="128"/>
    </font>
    <font>
      <sz val="11"/>
      <name val="Arial"/>
      <family val="2"/>
    </font>
    <font>
      <sz val="14"/>
      <name val="?? ??"/>
      <family val="1"/>
      <charset val="128"/>
    </font>
    <font>
      <sz val="11"/>
      <name val="??? "/>
      <family val="3"/>
    </font>
    <font>
      <sz val="11"/>
      <name val="??? "/>
      <family val="3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?? ????"/>
      <family val="3"/>
      <charset val="128"/>
    </font>
    <font>
      <sz val="8"/>
      <name val="Arial Cyr"/>
      <charset val="204"/>
    </font>
    <font>
      <u/>
      <sz val="10"/>
      <color indexed="12"/>
      <name val="Arial"/>
      <family val="2"/>
    </font>
    <font>
      <u/>
      <sz val="8.25"/>
      <color indexed="12"/>
      <name val="?? ???"/>
      <family val="1"/>
      <charset val="128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u/>
      <sz val="8.25"/>
      <color indexed="36"/>
      <name val="?? ?????"/>
      <family val="1"/>
    </font>
    <font>
      <u/>
      <sz val="8.25"/>
      <color indexed="36"/>
      <name val="MS P????"/>
      <family val="3"/>
    </font>
    <font>
      <u/>
      <sz val="10"/>
      <color indexed="36"/>
      <name val="Arial"/>
      <family val="2"/>
    </font>
    <font>
      <u/>
      <sz val="8.25"/>
      <color indexed="36"/>
      <name val="MS P????"/>
      <family val="2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8"/>
      <color indexed="36"/>
      <name val="Arial"/>
      <family val="2"/>
    </font>
    <font>
      <u/>
      <sz val="8.25"/>
      <color indexed="12"/>
      <name val="MS P????"/>
      <family val="3"/>
    </font>
    <font>
      <u/>
      <sz val="11"/>
      <color indexed="36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10"/>
      <color indexed="12"/>
      <name val="MS P????"/>
      <family val="3"/>
    </font>
    <font>
      <u/>
      <sz val="11"/>
      <color indexed="12"/>
      <name val="MS P????"/>
      <family val="1"/>
    </font>
    <font>
      <u/>
      <sz val="8.25"/>
      <color indexed="12"/>
      <name val="MS P????"/>
      <family val="2"/>
    </font>
    <font>
      <u/>
      <sz val="8"/>
      <color indexed="12"/>
      <name val="Arial"/>
      <family val="2"/>
    </font>
    <font>
      <u/>
      <sz val="10"/>
      <color indexed="12"/>
      <name val="Geneva"/>
      <family val="2"/>
    </font>
    <font>
      <u/>
      <sz val="11"/>
      <color indexed="36"/>
      <name val="?? ?????"/>
      <family val="3"/>
    </font>
    <font>
      <sz val="11"/>
      <color indexed="9"/>
      <name val="Calibri"/>
      <family val="2"/>
      <charset val="204"/>
    </font>
    <font>
      <sz val="12"/>
      <name val="??????"/>
    </font>
    <font>
      <sz val="11"/>
      <name val="?? ?????"/>
      <family val="3"/>
      <charset val="128"/>
    </font>
    <font>
      <sz val="10"/>
      <name val="Times New Roman"/>
      <family val="1"/>
    </font>
    <font>
      <sz val="8"/>
      <name val="Tahoma"/>
      <family val="2"/>
    </font>
    <font>
      <sz val="8"/>
      <name val="Tahoma"/>
      <family val="2"/>
      <charset val="178"/>
    </font>
    <font>
      <u/>
      <sz val="11"/>
      <color indexed="36"/>
      <name val="?l?r ?o?S?V?b?N"/>
      <family val="3"/>
    </font>
    <font>
      <u/>
      <sz val="11"/>
      <color indexed="36"/>
      <name val="?? ?????"/>
      <family val="2"/>
    </font>
    <font>
      <u/>
      <sz val="12"/>
      <color indexed="36"/>
      <name val="Arial"/>
      <family val="2"/>
    </font>
    <font>
      <u/>
      <sz val="11"/>
      <color indexed="36"/>
      <name val="?l?r ??’c"/>
      <family val="1"/>
    </font>
    <font>
      <u/>
      <sz val="11"/>
      <color indexed="36"/>
      <name val="?l?r ??fc"/>
      <family val="1"/>
      <charset val="128"/>
    </font>
    <font>
      <sz val="12"/>
      <name val="??????"/>
      <family val="1"/>
    </font>
    <font>
      <sz val="14"/>
      <name val="Cordia New"/>
      <family val="2"/>
    </font>
    <font>
      <sz val="11"/>
      <name val="?l?r Efc"/>
      <family val="1"/>
    </font>
    <font>
      <sz val="11"/>
      <name val="?l?r ??fc"/>
      <family val="1"/>
    </font>
    <font>
      <sz val="11"/>
      <name val="—?"/>
      <family val="3"/>
      <charset val="136"/>
    </font>
    <font>
      <u/>
      <sz val="11"/>
      <color indexed="12"/>
      <name val="?l?r ??’c"/>
      <family val="1"/>
    </font>
    <font>
      <u/>
      <sz val="11"/>
      <color indexed="12"/>
      <name val="?? ?????"/>
      <family val="2"/>
    </font>
    <font>
      <u/>
      <sz val="11"/>
      <color indexed="12"/>
      <name val="?l?r ?o?S?V?b?N"/>
      <family val="3"/>
    </font>
    <font>
      <sz val="11"/>
      <name val="Times New Roman"/>
      <family val="1"/>
    </font>
    <font>
      <sz val="10"/>
      <name val="?l?r ?o?S?V?b?N"/>
      <family val="3"/>
    </font>
    <font>
      <sz val="11"/>
      <name val="?l?r ?o?S?V?b?N"/>
      <family val="3"/>
    </font>
    <font>
      <sz val="12"/>
      <name val="V×–¾é“"/>
      <family val="1"/>
      <charset val="136"/>
    </font>
    <font>
      <sz val="10"/>
      <name val="Helv"/>
      <family val="2"/>
    </font>
    <font>
      <sz val="12"/>
      <name val="??"/>
      <charset val="134"/>
    </font>
    <font>
      <sz val="10"/>
      <name val="Helv"/>
    </font>
    <font>
      <sz val="10"/>
      <name val="Helv"/>
      <charset val="204"/>
    </font>
    <font>
      <sz val="9"/>
      <color indexed="8"/>
      <name val="Arial"/>
      <family val="2"/>
    </font>
    <font>
      <sz val="11"/>
      <name val="?? ?????"/>
      <family val="3"/>
    </font>
    <font>
      <sz val="12"/>
      <name val="Arial"/>
      <family val="2"/>
    </font>
    <font>
      <sz val="10"/>
      <name val="?? ?????"/>
      <family val="3"/>
      <charset val="128"/>
    </font>
    <font>
      <sz val="11"/>
      <name val="–¾’©"/>
      <family val="1"/>
    </font>
    <font>
      <sz val="11"/>
      <name val="‚l‚r ‚oƒSƒVƒbƒN"/>
      <family val="3"/>
      <charset val="128"/>
    </font>
    <font>
      <sz val="10"/>
      <name val="MS P????"/>
      <family val="3"/>
    </font>
    <font>
      <sz val="11"/>
      <name val="‚l‚r ‚oƒSƒVƒbƒN"/>
      <family val="3"/>
    </font>
    <font>
      <sz val="12"/>
      <name val="šì‰Vã»"/>
      <family val="1"/>
      <charset val="136"/>
    </font>
    <font>
      <sz val="12"/>
      <name val="Courier"/>
      <family val="3"/>
    </font>
    <font>
      <sz val="10"/>
      <name val="Arial CE"/>
      <family val="2"/>
      <charset val="238"/>
    </font>
    <font>
      <sz val="11"/>
      <name val="・・"/>
      <family val="1"/>
    </font>
    <font>
      <u/>
      <sz val="8.25"/>
      <color indexed="36"/>
      <name val="®l®r ®o™S™V™b™N"/>
      <family val="3"/>
      <charset val="128"/>
    </font>
    <font>
      <u/>
      <sz val="11"/>
      <color indexed="36"/>
      <name val="‚l‚r ‚oƒSƒVƒbƒN"/>
      <family val="3"/>
      <charset val="128"/>
    </font>
    <font>
      <u/>
      <sz val="11"/>
      <color indexed="36"/>
      <name val="‚l‚r ‚oƒSƒVƒbƒN"/>
      <family val="3"/>
    </font>
    <font>
      <sz val="11"/>
      <name val="?l?r ?o?S?V?b?N"/>
      <family val="1"/>
    </font>
    <font>
      <sz val="12"/>
      <name val="Times New Roman"/>
      <family val="1"/>
    </font>
    <font>
      <sz val="11"/>
      <name val="lr oSVbN"/>
      <family val="3"/>
    </font>
    <font>
      <sz val="11"/>
      <name val="¾©"/>
      <family val="1"/>
    </font>
    <font>
      <sz val="10"/>
      <name val="Arial"/>
      <family val="2"/>
      <charset val="178"/>
    </font>
    <font>
      <sz val="11"/>
      <name val="lr SVbN"/>
      <family val="3"/>
    </font>
    <font>
      <sz val="12"/>
      <name val="?? ?????"/>
      <family val="3"/>
      <charset val="128"/>
    </font>
    <font>
      <sz val="12"/>
      <name val="1UAAA?"/>
      <family val="1"/>
    </font>
    <font>
      <sz val="12"/>
      <name val="¹ÙÅÁÃ¼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name val="????"/>
      <family val="3"/>
      <charset val="128"/>
    </font>
    <font>
      <i/>
      <sz val="10"/>
      <color indexed="10"/>
      <name val="Arial"/>
      <family val="2"/>
    </font>
    <font>
      <sz val="12"/>
      <name val="????"/>
      <family val="2"/>
    </font>
    <font>
      <b/>
      <sz val="11"/>
      <name val="??"/>
      <charset val="134"/>
    </font>
    <font>
      <sz val="11"/>
      <name val="μ，? "/>
      <family val="3"/>
    </font>
    <font>
      <sz val="11"/>
      <name val="µ¸¿ "/>
      <family val="3"/>
    </font>
    <font>
      <sz val="10"/>
      <name val="TimesET"/>
      <charset val="204"/>
    </font>
    <font>
      <sz val="10"/>
      <color indexed="18"/>
      <name val="Arial"/>
      <family val="2"/>
    </font>
    <font>
      <b/>
      <strike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Terminal"/>
      <family val="3"/>
      <charset val="255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b/>
      <sz val="10"/>
      <name val="Helv"/>
      <family val="2"/>
    </font>
    <font>
      <sz val="10"/>
      <color indexed="20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1"/>
      <name val="ＭＳ Ｐゴシック"/>
      <charset val="128"/>
    </font>
    <font>
      <sz val="12"/>
      <name val="Gill Sans"/>
      <family val="2"/>
    </font>
    <font>
      <sz val="11"/>
      <color indexed="52"/>
      <name val="Calibri"/>
      <family val="2"/>
    </font>
    <font>
      <u/>
      <sz val="8"/>
      <color indexed="12"/>
      <name val="Helv"/>
    </font>
    <font>
      <u/>
      <sz val="8"/>
      <color indexed="36"/>
      <name val="Helv"/>
    </font>
    <font>
      <sz val="10"/>
      <name val="Arial CE"/>
      <family val="2"/>
    </font>
    <font>
      <sz val="10"/>
      <name val="Arial"/>
      <family val="2"/>
      <charset val="238"/>
    </font>
    <font>
      <sz val="10"/>
      <color indexed="19"/>
      <name val="Arial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"/>
      <family val="2"/>
    </font>
    <font>
      <sz val="12"/>
      <name val="TimesNewRomanPS"/>
      <family val="1"/>
    </font>
    <font>
      <sz val="12"/>
      <color indexed="24"/>
      <name val="Arial"/>
      <family val="2"/>
    </font>
    <font>
      <u/>
      <sz val="11"/>
      <color indexed="12"/>
      <name val="‚l‚r ‚oƒSƒVƒbƒN"/>
      <family val="3"/>
    </font>
    <font>
      <i/>
      <sz val="10"/>
      <color indexed="11"/>
      <name val="Arial"/>
      <family val="2"/>
    </font>
    <font>
      <b/>
      <sz val="10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u/>
      <sz val="8"/>
      <color indexed="12"/>
      <name val="Arial"/>
      <family val="2"/>
      <charset val="238"/>
    </font>
    <font>
      <u/>
      <sz val="8"/>
      <color indexed="36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</font>
    <font>
      <sz val="10"/>
      <color indexed="52"/>
      <name val="Arial"/>
      <family val="2"/>
      <charset val="238"/>
    </font>
    <font>
      <sz val="11"/>
      <color indexed="20"/>
      <name val="Calibri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name val="Arial"/>
      <family val="2"/>
    </font>
    <font>
      <i/>
      <sz val="8"/>
      <name val="Arial"/>
      <family val="2"/>
    </font>
    <font>
      <u/>
      <sz val="7.5"/>
      <color indexed="12"/>
      <name val="Arial"/>
      <family val="2"/>
    </font>
    <font>
      <u/>
      <sz val="7.5"/>
      <color indexed="36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i/>
      <u/>
      <sz val="8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name val="?? ?????"/>
      <charset val="128"/>
    </font>
    <font>
      <b/>
      <sz val="8"/>
      <color indexed="17"/>
      <name val="Arial"/>
      <family val="2"/>
    </font>
    <font>
      <b/>
      <i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z val="10"/>
      <name val="Arial Cyr"/>
      <charset val="204"/>
    </font>
    <font>
      <sz val="10"/>
      <name val="Times New Roman CE"/>
      <charset val="238"/>
    </font>
    <font>
      <sz val="10"/>
      <name val="MS Sans Serif"/>
      <family val="2"/>
    </font>
    <font>
      <b/>
      <u/>
      <sz val="10"/>
      <name val="Arial"/>
      <family val="2"/>
    </font>
    <font>
      <sz val="10"/>
      <name val="ＭＳ ゴシック"/>
      <family val="3"/>
      <charset val="128"/>
    </font>
    <font>
      <b/>
      <i/>
      <sz val="10"/>
      <name val="MS Sans Serif"/>
      <family val="2"/>
    </font>
    <font>
      <sz val="11"/>
      <color indexed="60"/>
      <name val="Calibri"/>
      <family val="2"/>
    </font>
    <font>
      <b/>
      <i/>
      <sz val="14"/>
      <color indexed="21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14"/>
      <name val="Arial"/>
      <family val="2"/>
      <charset val="238"/>
    </font>
    <font>
      <i/>
      <sz val="10"/>
      <color indexed="23"/>
      <name val="Arial"/>
      <family val="2"/>
    </font>
    <font>
      <sz val="8"/>
      <color indexed="16"/>
      <name val="Century Schoolbook"/>
      <family val="1"/>
    </font>
    <font>
      <sz val="12"/>
      <color indexed="12"/>
      <name val="Arial"/>
      <family val="2"/>
    </font>
    <font>
      <b/>
      <i/>
      <sz val="10"/>
      <name val="Times New Roman"/>
      <family val="1"/>
    </font>
    <font>
      <u/>
      <sz val="10"/>
      <color indexed="20"/>
      <name val="Arial"/>
      <family val="2"/>
      <charset val="204"/>
    </font>
    <font>
      <u/>
      <sz val="10"/>
      <color indexed="36"/>
      <name val="Arial CE"/>
      <family val="2"/>
    </font>
    <font>
      <sz val="12"/>
      <name val="NewsGothic"/>
    </font>
    <font>
      <b/>
      <sz val="6.45"/>
      <name val="Verdana"/>
      <family val="2"/>
      <charset val="238"/>
    </font>
    <font>
      <b/>
      <sz val="11"/>
      <name val="Helv"/>
      <family val="2"/>
    </font>
    <font>
      <b/>
      <sz val="10"/>
      <name val="MS Sans Serif"/>
      <family val="2"/>
      <charset val="238"/>
    </font>
    <font>
      <sz val="8"/>
      <name val="Helv"/>
    </font>
    <font>
      <b/>
      <sz val="10"/>
      <name val="MS Sans Serif"/>
      <family val="2"/>
    </font>
    <font>
      <b/>
      <sz val="8"/>
      <name val="Helvetica-Narrow"/>
      <family val="2"/>
    </font>
    <font>
      <b/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8"/>
      <color indexed="56"/>
      <name val="Cambria"/>
      <family val="2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u/>
      <sz val="8.25"/>
      <color indexed="12"/>
      <name val="®l®r ®o™S™V™b™N"/>
      <family val="3"/>
      <charset val="128"/>
    </font>
    <font>
      <sz val="10"/>
      <name val="Courier"/>
      <family val="1"/>
      <charset val="238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name val="ＭＳ Ｐゴシック"/>
      <family val="3"/>
      <charset val="128"/>
    </font>
    <font>
      <sz val="12"/>
      <name val="??????"/>
      <family val="3"/>
      <charset val="128"/>
    </font>
    <font>
      <sz val="12"/>
      <name val="HG??????M-PRO"/>
      <family val="3"/>
      <charset val="128"/>
    </font>
    <font>
      <sz val="12"/>
      <name val="ｹﾙﾅﾁﾃｼ"/>
      <family val="1"/>
    </font>
    <font>
      <sz val="11"/>
      <name val="ｵｸｿ "/>
      <family val="3"/>
    </font>
    <font>
      <sz val="14"/>
      <name val="ＭＳ 明朝"/>
      <family val="1"/>
      <charset val="128"/>
    </font>
    <font>
      <sz val="11"/>
      <name val="ＭＳ ・団"/>
      <family val="1"/>
    </font>
    <font>
      <sz val="10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6"/>
      </patternFill>
    </fill>
    <fill>
      <patternFill patternType="lightGray"/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34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46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1099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170" fontId="36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/>
    <xf numFmtId="172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41" fillId="7" borderId="23" applyNumberFormat="0" applyAlignment="0" applyProtection="0"/>
    <xf numFmtId="174" fontId="1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42" fillId="8" borderId="24" applyNumberFormat="0" applyAlignment="0" applyProtection="0"/>
    <xf numFmtId="0" fontId="43" fillId="0" borderId="0" applyNumberFormat="0" applyFill="0" applyBorder="0" applyAlignment="0" applyProtection="0"/>
    <xf numFmtId="0" fontId="44" fillId="0" borderId="0"/>
    <xf numFmtId="176" fontId="4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8" borderId="23" applyNumberFormat="0" applyAlignment="0" applyProtection="0"/>
    <xf numFmtId="177" fontId="55" fillId="0" borderId="0" applyFont="0" applyFill="0" applyBorder="0" applyAlignment="0" applyProtection="0"/>
    <xf numFmtId="0" fontId="56" fillId="9" borderId="0" applyNumberFormat="0" applyBorder="0" applyAlignment="0" applyProtection="0"/>
    <xf numFmtId="0" fontId="57" fillId="10" borderId="29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69" fontId="25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9" fontId="76" fillId="0" borderId="0" applyFont="0" applyFill="0" applyBorder="0" applyAlignment="0" applyProtection="0"/>
    <xf numFmtId="38" fontId="77" fillId="0" borderId="0" applyFont="0" applyFill="0" applyBorder="0" applyAlignment="0" applyProtection="0">
      <alignment vertical="center"/>
    </xf>
    <xf numFmtId="0" fontId="76" fillId="0" borderId="0"/>
    <xf numFmtId="175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175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8" fillId="0" borderId="0"/>
    <xf numFmtId="0" fontId="79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0" fontId="79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72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87" fillId="0" borderId="0" applyFont="0" applyFill="0" applyBorder="0" applyAlignment="0" applyProtection="0"/>
    <xf numFmtId="182" fontId="87" fillId="0" borderId="0" applyFont="0" applyFill="0" applyBorder="0" applyAlignment="0" applyProtection="0"/>
    <xf numFmtId="40" fontId="88" fillId="0" borderId="0" applyFont="0" applyFill="0" applyBorder="0" applyAlignment="0" applyProtection="0"/>
    <xf numFmtId="38" fontId="89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90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/>
    <xf numFmtId="0" fontId="95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9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9" fillId="0" borderId="0"/>
    <xf numFmtId="0" fontId="9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100" fillId="0" borderId="0"/>
    <xf numFmtId="0" fontId="98" fillId="0" borderId="0"/>
    <xf numFmtId="0" fontId="98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00" fillId="0" borderId="0"/>
    <xf numFmtId="0" fontId="99" fillId="0" borderId="0"/>
    <xf numFmtId="0" fontId="99" fillId="0" borderId="0"/>
    <xf numFmtId="0" fontId="1" fillId="0" borderId="0"/>
    <xf numFmtId="0" fontId="98" fillId="0" borderId="0"/>
    <xf numFmtId="0" fontId="100" fillId="0" borderId="0"/>
    <xf numFmtId="0" fontId="9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9" fillId="0" borderId="0"/>
    <xf numFmtId="0" fontId="99" fillId="0" borderId="0"/>
    <xf numFmtId="0" fontId="99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8" fillId="0" borderId="0"/>
    <xf numFmtId="0" fontId="9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0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9" fillId="0" borderId="0"/>
    <xf numFmtId="0" fontId="99" fillId="0" borderId="0"/>
    <xf numFmtId="0" fontId="99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9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102" fillId="0" borderId="30" applyNumberFormat="0" applyFill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77" fillId="0" borderId="0">
      <alignment vertical="top"/>
    </xf>
    <xf numFmtId="0" fontId="103" fillId="0" borderId="0">
      <alignment vertical="top"/>
    </xf>
    <xf numFmtId="0" fontId="103" fillId="0" borderId="0">
      <alignment vertical="top"/>
    </xf>
    <xf numFmtId="0" fontId="103" fillId="0" borderId="0">
      <alignment vertical="top"/>
    </xf>
    <xf numFmtId="0" fontId="103" fillId="0" borderId="0">
      <alignment vertical="top"/>
    </xf>
    <xf numFmtId="0" fontId="10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7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04" fillId="0" borderId="0">
      <alignment vertic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05" fillId="0" borderId="0" applyFont="0" applyFill="0" applyBorder="0" applyAlignment="0" applyProtection="0"/>
    <xf numFmtId="194" fontId="10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06" fillId="0" borderId="0" applyFont="0" applyFill="0" applyBorder="0" applyAlignment="0" applyProtection="0"/>
    <xf numFmtId="198" fontId="107" fillId="0" borderId="0" applyFont="0" applyFill="0" applyBorder="0" applyAlignment="0" applyProtection="0"/>
    <xf numFmtId="199" fontId="108" fillId="0" borderId="0" applyFont="0" applyFill="0" applyBorder="0" applyAlignment="0" applyProtection="0"/>
    <xf numFmtId="168" fontId="1" fillId="0" borderId="0" applyFont="0" applyFill="0" applyBorder="0" applyAlignment="0" applyProtection="0"/>
    <xf numFmtId="197" fontId="10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96" fontId="78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06" fillId="0" borderId="0" applyFont="0" applyFill="0" applyBorder="0" applyAlignment="0" applyProtection="0"/>
    <xf numFmtId="204" fontId="107" fillId="0" borderId="0" applyFont="0" applyFill="0" applyBorder="0" applyAlignment="0" applyProtection="0"/>
    <xf numFmtId="205" fontId="108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10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202" fontId="78" fillId="0" borderId="0" applyFont="0" applyFill="0" applyBorder="0" applyAlignment="0" applyProtection="0"/>
    <xf numFmtId="9" fontId="110" fillId="0" borderId="0" applyFont="0" applyFill="0" applyBorder="0" applyAlignment="0" applyProtection="0"/>
    <xf numFmtId="175" fontId="90" fillId="0" borderId="0" applyFont="0" applyFill="0" applyBorder="0" applyAlignment="0" applyProtection="0"/>
    <xf numFmtId="173" fontId="90" fillId="0" borderId="0" applyFont="0" applyFill="0" applyBorder="0" applyAlignment="0" applyProtection="0"/>
    <xf numFmtId="0" fontId="1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197" fontId="113" fillId="0" borderId="0" applyFont="0" applyFill="0" applyBorder="0" applyAlignment="0" applyProtection="0"/>
    <xf numFmtId="203" fontId="113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17" fillId="0" borderId="0"/>
    <xf numFmtId="0" fontId="109" fillId="0" borderId="0"/>
    <xf numFmtId="0" fontId="25" fillId="0" borderId="0"/>
    <xf numFmtId="166" fontId="118" fillId="0" borderId="0" applyFont="0" applyFill="0" applyBorder="0" applyAlignment="0" applyProtection="0"/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197" fontId="120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193" fontId="105" fillId="0" borderId="0" applyFont="0" applyFill="0" applyBorder="0" applyAlignment="0" applyProtection="0"/>
    <xf numFmtId="199" fontId="88" fillId="0" borderId="0" applyFont="0" applyFill="0" applyBorder="0" applyAlignment="0" applyProtection="0"/>
    <xf numFmtId="199" fontId="89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21" fillId="0" borderId="0" applyFont="0" applyFill="0" applyBorder="0" applyAlignment="0" applyProtection="0"/>
    <xf numFmtId="194" fontId="105" fillId="0" borderId="0" applyFont="0" applyFill="0" applyBorder="0" applyAlignment="0" applyProtection="0"/>
    <xf numFmtId="205" fontId="88" fillId="0" borderId="0" applyFont="0" applyFill="0" applyBorder="0" applyAlignment="0" applyProtection="0"/>
    <xf numFmtId="205" fontId="88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21" fillId="0" borderId="0" applyFont="0" applyFill="0" applyBorder="0" applyAlignment="0" applyProtection="0"/>
    <xf numFmtId="0" fontId="122" fillId="0" borderId="0"/>
    <xf numFmtId="210" fontId="77" fillId="0" borderId="31">
      <alignment horizontal="center"/>
    </xf>
    <xf numFmtId="0" fontId="123" fillId="0" borderId="31">
      <alignment horizontal="center"/>
    </xf>
    <xf numFmtId="9" fontId="124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7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7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7" borderId="0" applyNumberFormat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0" borderId="0" applyNumberFormat="0" applyBorder="0" applyAlignment="0" applyProtection="0"/>
    <xf numFmtId="0" fontId="126" fillId="22" borderId="0" applyNumberFormat="0" applyBorder="0" applyAlignment="0" applyProtection="0"/>
    <xf numFmtId="0" fontId="126" fillId="25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0" borderId="0" applyNumberFormat="0" applyBorder="0" applyAlignment="0" applyProtection="0"/>
    <xf numFmtId="0" fontId="127" fillId="22" borderId="0" applyNumberFormat="0" applyBorder="0" applyAlignment="0" applyProtection="0"/>
    <xf numFmtId="0" fontId="127" fillId="25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0" borderId="0" applyNumberFormat="0" applyBorder="0" applyAlignment="0" applyProtection="0"/>
    <xf numFmtId="0" fontId="126" fillId="22" borderId="0" applyNumberFormat="0" applyBorder="0" applyAlignment="0" applyProtection="0"/>
    <xf numFmtId="0" fontId="126" fillId="25" borderId="0" applyNumberFormat="0" applyBorder="0" applyAlignment="0" applyProtection="0"/>
    <xf numFmtId="0" fontId="128" fillId="26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27" borderId="0" applyNumberFormat="0" applyBorder="0" applyAlignment="0" applyProtection="0"/>
    <xf numFmtId="0" fontId="75" fillId="26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27" borderId="0" applyNumberFormat="0" applyBorder="0" applyAlignment="0" applyProtection="0"/>
    <xf numFmtId="0" fontId="128" fillId="26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27" borderId="0" applyNumberFormat="0" applyBorder="0" applyAlignment="0" applyProtection="0"/>
    <xf numFmtId="0" fontId="129" fillId="0" borderId="0" applyNumberFormat="0" applyFill="0" applyBorder="0" applyAlignment="0"/>
    <xf numFmtId="0" fontId="130" fillId="0" borderId="0">
      <alignment horizontal="center"/>
    </xf>
    <xf numFmtId="172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129" fillId="0" borderId="0" applyNumberFormat="0" applyFill="0" applyBorder="0" applyAlignment="0"/>
    <xf numFmtId="0" fontId="131" fillId="0" borderId="0" applyNumberFormat="0" applyFill="0" applyBorder="0" applyAlignment="0"/>
    <xf numFmtId="0" fontId="132" fillId="0" borderId="2" applyFont="0" applyBorder="0" applyAlignment="0">
      <alignment horizontal="center" vertical="top" wrapText="1"/>
    </xf>
    <xf numFmtId="0" fontId="132" fillId="0" borderId="2" applyFont="0" applyBorder="0" applyAlignment="0">
      <alignment horizontal="center" vertical="top" wrapText="1"/>
    </xf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32" fillId="0" borderId="2" applyFont="0" applyBorder="0" applyAlignment="0">
      <alignment horizontal="center" vertical="top" wrapText="1"/>
    </xf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32" fillId="0" borderId="2" applyFont="0" applyBorder="0" applyAlignment="0">
      <alignment horizontal="center" vertical="top" wrapText="1"/>
    </xf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0" fontId="129" fillId="0" borderId="0" applyNumberFormat="0" applyFill="0" applyBorder="0" applyAlignment="0"/>
    <xf numFmtId="172" fontId="133" fillId="0" borderId="0" applyFont="0" applyFill="0" applyBorder="0" applyAlignment="0" applyProtection="0"/>
    <xf numFmtId="179" fontId="133" fillId="0" borderId="0" applyFont="0" applyFill="0" applyBorder="0" applyAlignment="0" applyProtection="0"/>
    <xf numFmtId="172" fontId="134" fillId="0" borderId="0" applyFont="0" applyFill="0" applyBorder="0" applyAlignment="0" applyProtection="0"/>
    <xf numFmtId="179" fontId="134" fillId="0" borderId="0" applyFont="0" applyFill="0" applyBorder="0" applyAlignment="0" applyProtection="0"/>
    <xf numFmtId="166" fontId="135" fillId="0" borderId="0" applyFont="0" applyFill="0" applyBorder="0" applyAlignment="0" applyProtection="0"/>
    <xf numFmtId="168" fontId="135" fillId="0" borderId="0" applyFont="0" applyFill="0" applyBorder="0" applyAlignment="0" applyProtection="0"/>
    <xf numFmtId="0" fontId="100" fillId="0" borderId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36" fillId="28" borderId="32" applyFill="0">
      <alignment vertical="center"/>
    </xf>
    <xf numFmtId="0" fontId="137" fillId="29" borderId="31" applyBorder="0" applyAlignment="0">
      <alignment vertical="center" wrapText="1"/>
    </xf>
    <xf numFmtId="175" fontId="133" fillId="0" borderId="0" applyFont="0" applyFill="0" applyBorder="0" applyAlignment="0" applyProtection="0"/>
    <xf numFmtId="173" fontId="133" fillId="0" borderId="0" applyFont="0" applyFill="0" applyBorder="0" applyAlignment="0" applyProtection="0"/>
    <xf numFmtId="175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134" fillId="0" borderId="0" applyFont="0" applyFill="0" applyBorder="0" applyAlignment="0" applyProtection="0"/>
    <xf numFmtId="173" fontId="134" fillId="0" borderId="0" applyFont="0" applyFill="0" applyBorder="0" applyAlignment="0" applyProtection="0"/>
    <xf numFmtId="0" fontId="138" fillId="8" borderId="24" applyNumberFormat="0" applyAlignment="0" applyProtection="0"/>
    <xf numFmtId="0" fontId="139" fillId="0" borderId="0" applyNumberFormat="0" applyFill="0" applyBorder="0" applyAlignment="0" applyProtection="0"/>
    <xf numFmtId="211" fontId="140" fillId="0" borderId="0" applyFont="0" applyFill="0" applyBorder="0" applyAlignment="0" applyProtection="0"/>
    <xf numFmtId="0" fontId="141" fillId="8" borderId="23" applyNumberFormat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98" fillId="0" borderId="11"/>
    <xf numFmtId="0" fontId="143" fillId="30" borderId="11"/>
    <xf numFmtId="0" fontId="143" fillId="31" borderId="11"/>
    <xf numFmtId="0" fontId="144" fillId="0" borderId="0" applyNumberFormat="0" applyFill="0" applyBorder="0" applyProtection="0">
      <alignment horizontal="left"/>
    </xf>
    <xf numFmtId="0" fontId="144" fillId="0" borderId="0" applyNumberFormat="0" applyFill="0" applyBorder="0" applyProtection="0">
      <alignment horizontal="left"/>
    </xf>
    <xf numFmtId="0" fontId="133" fillId="0" borderId="0"/>
    <xf numFmtId="0" fontId="134" fillId="0" borderId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12" fontId="147" fillId="0" borderId="0" applyFill="0" applyBorder="0" applyAlignment="0"/>
    <xf numFmtId="0" fontId="141" fillId="8" borderId="23" applyNumberFormat="0" applyAlignment="0" applyProtection="0"/>
    <xf numFmtId="213" fontId="148" fillId="0" borderId="0" applyFont="0" applyFill="0" applyBorder="0" applyProtection="0">
      <alignment horizontal="left"/>
    </xf>
    <xf numFmtId="0" fontId="149" fillId="0" borderId="25" applyNumberFormat="0" applyFill="0" applyAlignment="0" applyProtection="0"/>
    <xf numFmtId="0" fontId="11" fillId="0" borderId="0">
      <alignment vertical="center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Protection="0">
      <alignment horizontal="right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2" fillId="0" borderId="0" applyNumberFormat="0" applyFill="0" applyBorder="0" applyAlignment="0" applyProtection="0"/>
    <xf numFmtId="0" fontId="1" fillId="32" borderId="33" applyNumberFormat="0" applyFont="0" applyAlignment="0" applyProtection="0"/>
    <xf numFmtId="0" fontId="152" fillId="0" borderId="0" applyNumberFormat="0" applyFill="0" applyBorder="0" applyAlignment="0" applyProtection="0"/>
    <xf numFmtId="0" fontId="79" fillId="8" borderId="34" applyNumberFormat="0">
      <alignment horizontal="center"/>
    </xf>
    <xf numFmtId="14" fontId="153" fillId="0" borderId="0">
      <alignment horizontal="center"/>
    </xf>
    <xf numFmtId="15" fontId="18" fillId="0" borderId="0" applyFont="0" applyFill="0" applyBorder="0" applyAlignment="0" applyProtection="0">
      <alignment horizontal="left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214" fontId="148" fillId="0" borderId="0" applyFont="0" applyFill="0" applyBorder="0" applyAlignment="0" applyProtection="0"/>
    <xf numFmtId="0" fontId="154" fillId="0" borderId="0" applyNumberFormat="0" applyFill="0" applyBorder="0" applyProtection="0">
      <alignment horizontal="left"/>
    </xf>
    <xf numFmtId="0" fontId="155" fillId="7" borderId="23" applyNumberFormat="0" applyAlignment="0" applyProtection="0"/>
    <xf numFmtId="0" fontId="3" fillId="0" borderId="0">
      <alignment vertical="center"/>
    </xf>
    <xf numFmtId="0" fontId="155" fillId="7" borderId="23" applyNumberFormat="0" applyAlignment="0" applyProtection="0"/>
    <xf numFmtId="0" fontId="156" fillId="0" borderId="0">
      <alignment horizontal="left"/>
    </xf>
    <xf numFmtId="0" fontId="3" fillId="33" borderId="11">
      <alignment vertical="top" wrapText="1"/>
    </xf>
    <xf numFmtId="0" fontId="157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right"/>
    </xf>
    <xf numFmtId="215" fontId="1" fillId="0" borderId="0" applyFont="0" applyFill="0" applyBorder="0" applyAlignment="0" applyProtection="0"/>
    <xf numFmtId="216" fontId="160" fillId="0" borderId="0"/>
    <xf numFmtId="217" fontId="152" fillId="0" borderId="0" applyFont="0" applyFill="0" applyBorder="0" applyAlignment="0" applyProtection="0"/>
    <xf numFmtId="0" fontId="161" fillId="0" borderId="0" applyFont="0" applyFill="0" applyBorder="0" applyAlignment="0" applyProtection="0"/>
    <xf numFmtId="2" fontId="161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Protection="0">
      <alignment horizontal="right"/>
    </xf>
    <xf numFmtId="3" fontId="104" fillId="0" borderId="36" applyNumberFormat="0" applyBorder="0" applyAlignment="0"/>
    <xf numFmtId="218" fontId="104" fillId="0" borderId="36" applyBorder="0" applyAlignment="0"/>
    <xf numFmtId="3" fontId="104" fillId="0" borderId="36" applyNumberFormat="0" applyBorder="0" applyAlignment="0"/>
    <xf numFmtId="3" fontId="104" fillId="0" borderId="36" applyBorder="0" applyAlignment="0"/>
    <xf numFmtId="219" fontId="104" fillId="0" borderId="37"/>
    <xf numFmtId="2" fontId="104" fillId="0" borderId="36" applyBorder="0" applyAlignment="0">
      <alignment horizontal="right"/>
    </xf>
    <xf numFmtId="38" fontId="3" fillId="3" borderId="0" applyNumberFormat="0" applyBorder="0" applyAlignment="0" applyProtection="0"/>
    <xf numFmtId="182" fontId="164" fillId="34" borderId="20" applyNumberFormat="0" applyFont="0" applyBorder="0" applyAlignment="0" applyProtection="0"/>
    <xf numFmtId="0" fontId="165" fillId="1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166" fillId="0" borderId="38" applyNumberFormat="0" applyAlignment="0" applyProtection="0">
      <alignment horizontal="left" vertical="center"/>
    </xf>
    <xf numFmtId="0" fontId="166" fillId="0" borderId="7">
      <alignment horizontal="left" vertical="center"/>
    </xf>
    <xf numFmtId="0" fontId="167" fillId="0" borderId="0"/>
    <xf numFmtId="0" fontId="168" fillId="0" borderId="0"/>
    <xf numFmtId="0" fontId="169" fillId="0" borderId="0"/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74" fillId="0" borderId="0" applyNumberFormat="0" applyFill="0" applyBorder="0" applyProtection="0">
      <alignment horizontal="left" wrapText="1"/>
    </xf>
    <xf numFmtId="220" fontId="104" fillId="0" borderId="36" applyBorder="0" applyAlignment="0"/>
    <xf numFmtId="10" fontId="3" fillId="28" borderId="11" applyNumberFormat="0" applyBorder="0" applyAlignment="0" applyProtection="0"/>
    <xf numFmtId="0" fontId="175" fillId="18" borderId="0" applyNumberFormat="0" applyBorder="0" applyAlignment="0" applyProtection="0"/>
    <xf numFmtId="0" fontId="176" fillId="0" borderId="0">
      <alignment vertical="center"/>
    </xf>
    <xf numFmtId="0" fontId="164" fillId="0" borderId="0">
      <alignment vertical="center"/>
    </xf>
    <xf numFmtId="0" fontId="177" fillId="0" borderId="0"/>
    <xf numFmtId="0" fontId="18" fillId="0" borderId="0" applyNumberFormat="0" applyFill="0" applyBorder="0" applyProtection="0">
      <alignment horizontal="left"/>
    </xf>
    <xf numFmtId="0" fontId="178" fillId="35" borderId="16" applyFont="0" applyFill="0" applyBorder="0" applyAlignment="0" applyProtection="0">
      <alignment vertical="center"/>
      <protection locked="0"/>
    </xf>
    <xf numFmtId="37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3" fontId="1" fillId="0" borderId="0"/>
    <xf numFmtId="0" fontId="3" fillId="0" borderId="0"/>
    <xf numFmtId="222" fontId="11" fillId="0" borderId="0"/>
    <xf numFmtId="0" fontId="3" fillId="36" borderId="0"/>
    <xf numFmtId="222" fontId="179" fillId="36" borderId="0"/>
    <xf numFmtId="0" fontId="18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223" fontId="182" fillId="37" borderId="0" applyNumberFormat="0" applyBorder="0">
      <protection locked="0"/>
    </xf>
    <xf numFmtId="3" fontId="25" fillId="0" borderId="11"/>
    <xf numFmtId="223" fontId="182" fillId="38" borderId="0" applyNumberFormat="0" applyBorder="0">
      <alignment horizontal="right"/>
      <protection locked="0"/>
    </xf>
    <xf numFmtId="223" fontId="183" fillId="38" borderId="0" applyNumberFormat="0" applyBorder="0">
      <alignment horizontal="right"/>
      <protection locked="0"/>
    </xf>
    <xf numFmtId="223" fontId="184" fillId="38" borderId="0" applyNumberFormat="0" applyBorder="0">
      <alignment horizontal="right"/>
      <protection locked="0"/>
    </xf>
    <xf numFmtId="38" fontId="185" fillId="0" borderId="0" applyFont="0" applyFill="0" applyBorder="0" applyAlignment="0" applyProtection="0"/>
    <xf numFmtId="182" fontId="1" fillId="0" borderId="0" applyFont="0" applyFill="0" applyBorder="0" applyAlignment="0" applyProtection="0"/>
    <xf numFmtId="217" fontId="25" fillId="0" borderId="0" applyFont="0" applyFill="0" applyBorder="0" applyAlignment="0" applyProtection="0"/>
    <xf numFmtId="38" fontId="186" fillId="0" borderId="0" applyFont="0" applyFill="0" applyBorder="0" applyAlignment="0" applyProtection="0"/>
    <xf numFmtId="174" fontId="1" fillId="0" borderId="0" applyFont="0" applyFill="0" applyBorder="0" applyAlignment="0" applyProtection="0"/>
    <xf numFmtId="224" fontId="147" fillId="0" borderId="0" applyFont="0" applyFill="0" applyBorder="0" applyAlignment="0" applyProtection="0"/>
    <xf numFmtId="225" fontId="147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187" fillId="28" borderId="39">
      <alignment horizontal="center" vertical="center"/>
    </xf>
    <xf numFmtId="0" fontId="188" fillId="0" borderId="22" applyNumberFormat="0" applyFill="0" applyBorder="0" applyAlignment="0" applyProtection="0">
      <alignment horizontal="center"/>
    </xf>
    <xf numFmtId="0" fontId="189" fillId="0" borderId="22" applyNumberFormat="0" applyFill="0" applyBorder="0" applyAlignment="0">
      <alignment horizontal="center"/>
    </xf>
    <xf numFmtId="0" fontId="188" fillId="0" borderId="22" applyNumberFormat="0" applyFill="0" applyBorder="0" applyAlignment="0" applyProtection="0">
      <alignment horizontal="center"/>
    </xf>
    <xf numFmtId="227" fontId="190" fillId="0" borderId="0" applyFont="0" applyFill="0" applyBorder="0" applyAlignment="0" applyProtection="0"/>
    <xf numFmtId="228" fontId="191" fillId="0" borderId="0" applyFont="0" applyFill="0" applyBorder="0" applyAlignment="0" applyProtection="0"/>
    <xf numFmtId="204" fontId="192" fillId="0" borderId="0" applyFont="0" applyFill="0" applyBorder="0" applyAlignment="0" applyProtection="0"/>
    <xf numFmtId="198" fontId="192" fillId="0" borderId="0" applyFont="0" applyFill="0" applyBorder="0" applyAlignment="0" applyProtection="0"/>
    <xf numFmtId="204" fontId="192" fillId="0" borderId="0" applyFont="0" applyFill="0" applyBorder="0" applyAlignment="0" applyProtection="0"/>
    <xf numFmtId="198" fontId="192" fillId="0" borderId="0" applyFont="0" applyFill="0" applyBorder="0" applyAlignment="0" applyProtection="0"/>
    <xf numFmtId="20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229" fontId="147" fillId="0" borderId="0" applyFont="0" applyFill="0" applyBorder="0" applyAlignment="0" applyProtection="0"/>
    <xf numFmtId="230" fontId="1" fillId="0" borderId="0" applyFont="0" applyFill="0" applyBorder="0" applyAlignment="0" applyProtection="0"/>
    <xf numFmtId="231" fontId="147" fillId="0" borderId="0" applyFont="0" applyFill="0" applyBorder="0" applyAlignment="0" applyProtection="0"/>
    <xf numFmtId="232" fontId="1" fillId="0" borderId="0" applyFont="0" applyFill="0" applyBorder="0" applyAlignment="0" applyProtection="0"/>
    <xf numFmtId="233" fontId="147" fillId="0" borderId="0" applyFont="0" applyFill="0" applyBorder="0" applyAlignment="0" applyProtection="0"/>
    <xf numFmtId="234" fontId="1" fillId="0" borderId="0" applyFont="0" applyFill="0" applyBorder="0" applyAlignment="0" applyProtection="0"/>
    <xf numFmtId="235" fontId="147" fillId="0" borderId="0" applyFont="0" applyFill="0" applyBorder="0" applyAlignment="0" applyProtection="0"/>
    <xf numFmtId="236" fontId="1" fillId="0" borderId="0" applyFont="0" applyFill="0" applyBorder="0" applyAlignment="0" applyProtection="0"/>
    <xf numFmtId="237" fontId="161" fillId="0" borderId="0" applyFont="0" applyFill="0" applyBorder="0" applyAlignment="0" applyProtection="0"/>
    <xf numFmtId="204" fontId="192" fillId="0" borderId="0" applyFont="0" applyFill="0" applyBorder="0" applyAlignment="0" applyProtection="0"/>
    <xf numFmtId="198" fontId="192" fillId="0" borderId="0" applyFont="0" applyFill="0" applyBorder="0" applyAlignment="0" applyProtection="0"/>
    <xf numFmtId="0" fontId="193" fillId="0" borderId="0" applyBorder="0"/>
    <xf numFmtId="0" fontId="194" fillId="0" borderId="0"/>
    <xf numFmtId="0" fontId="195" fillId="0" borderId="0"/>
    <xf numFmtId="0" fontId="196" fillId="9" borderId="0" applyNumberFormat="0" applyBorder="0" applyAlignment="0" applyProtection="0"/>
    <xf numFmtId="0" fontId="197" fillId="0" borderId="0">
      <alignment horizontal="left"/>
    </xf>
    <xf numFmtId="0" fontId="198" fillId="0" borderId="0"/>
    <xf numFmtId="3" fontId="199" fillId="0" borderId="0" applyFill="0" applyBorder="0" applyAlignment="0" applyProtection="0"/>
    <xf numFmtId="0" fontId="198" fillId="0" borderId="0"/>
    <xf numFmtId="0" fontId="100" fillId="0" borderId="0"/>
    <xf numFmtId="0" fontId="1" fillId="0" borderId="0"/>
    <xf numFmtId="238" fontId="1" fillId="0" borderId="0"/>
    <xf numFmtId="0" fontId="1" fillId="0" borderId="0"/>
    <xf numFmtId="0" fontId="193" fillId="0" borderId="0" applyBorder="0"/>
    <xf numFmtId="0" fontId="1" fillId="0" borderId="0"/>
    <xf numFmtId="0" fontId="25" fillId="0" borderId="0"/>
    <xf numFmtId="0" fontId="79" fillId="0" borderId="0"/>
    <xf numFmtId="0" fontId="152" fillId="0" borderId="0"/>
    <xf numFmtId="0" fontId="1" fillId="32" borderId="33" applyNumberFormat="0" applyFont="0" applyAlignment="0" applyProtection="0"/>
    <xf numFmtId="0" fontId="200" fillId="0" borderId="40" applyFill="0" applyBorder="0">
      <alignment horizontal="right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69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0" fontId="154" fillId="0" borderId="0" applyNumberFormat="0" applyFill="0" applyBorder="0" applyProtection="0">
      <alignment horizontal="left"/>
    </xf>
    <xf numFmtId="239" fontId="153" fillId="0" borderId="41" applyFont="0" applyFill="0" applyBorder="0" applyAlignment="0" applyProtection="0"/>
    <xf numFmtId="240" fontId="153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3" fillId="0" borderId="0" applyFont="0" applyFill="0" applyBorder="0" applyAlignment="0" applyProtection="0"/>
    <xf numFmtId="0" fontId="98" fillId="0" borderId="0"/>
    <xf numFmtId="9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0" fontId="201" fillId="0" borderId="0" applyNumberFormat="0" applyFill="0" applyBorder="0" applyProtection="0">
      <alignment horizontal="right"/>
    </xf>
    <xf numFmtId="4" fontId="156" fillId="0" borderId="0">
      <alignment horizontal="right"/>
    </xf>
    <xf numFmtId="4" fontId="1" fillId="0" borderId="0" applyFont="0" applyFill="0" applyBorder="0" applyProtection="0">
      <alignment horizontal="right"/>
    </xf>
    <xf numFmtId="0" fontId="152" fillId="0" borderId="0" applyNumberFormat="0" applyFont="0" applyFill="0" applyBorder="0" applyAlignment="0" applyProtection="0">
      <alignment horizontal="left"/>
    </xf>
    <xf numFmtId="242" fontId="148" fillId="0" borderId="42" applyFont="0" applyFill="0" applyBorder="0" applyAlignment="0" applyProtection="0"/>
    <xf numFmtId="0" fontId="152" fillId="0" borderId="20">
      <alignment horizontal="center"/>
    </xf>
    <xf numFmtId="3" fontId="161" fillId="0" borderId="0" applyFont="0" applyFill="0" applyBorder="0" applyAlignment="0" applyProtection="0"/>
    <xf numFmtId="243" fontId="199" fillId="0" borderId="0" applyFill="0" applyAlignment="0"/>
    <xf numFmtId="0" fontId="22" fillId="0" borderId="22" applyNumberFormat="0" applyFill="0" applyBorder="0" applyAlignment="0">
      <alignment horizontal="center"/>
    </xf>
    <xf numFmtId="4" fontId="202" fillId="0" borderId="0">
      <alignment horizontal="right"/>
    </xf>
    <xf numFmtId="0" fontId="203" fillId="28" borderId="0" applyNumberFormat="0" applyBorder="0" applyAlignment="0">
      <protection locked="0"/>
    </xf>
    <xf numFmtId="218" fontId="203" fillId="28" borderId="36" applyBorder="0">
      <protection locked="0"/>
    </xf>
    <xf numFmtId="0" fontId="203" fillId="28" borderId="0" applyNumberFormat="0" applyBorder="0" applyAlignment="0">
      <protection locked="0"/>
    </xf>
    <xf numFmtId="3" fontId="203" fillId="28" borderId="36" applyBorder="0">
      <protection locked="0"/>
    </xf>
    <xf numFmtId="219" fontId="203" fillId="39" borderId="36" applyBorder="0">
      <protection locked="0"/>
    </xf>
    <xf numFmtId="0" fontId="165" fillId="19" borderId="0" applyNumberFormat="0" applyBorder="0" applyAlignment="0" applyProtection="0"/>
    <xf numFmtId="0" fontId="175" fillId="18" borderId="0" applyNumberFormat="0" applyBorder="0" applyAlignment="0" applyProtection="0"/>
    <xf numFmtId="0" fontId="204" fillId="0" borderId="0">
      <alignment horizontal="left"/>
    </xf>
    <xf numFmtId="244" fontId="186" fillId="0" borderId="0" applyFont="0" applyFill="0" applyBorder="0" applyAlignment="0" applyProtection="0"/>
    <xf numFmtId="245" fontId="186" fillId="0" borderId="0" applyFont="0" applyFill="0" applyBorder="0" applyAlignment="0" applyProtection="0"/>
    <xf numFmtId="0" fontId="205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138" fillId="8" borderId="24" applyNumberFormat="0" applyAlignment="0" applyProtection="0"/>
    <xf numFmtId="0" fontId="25" fillId="0" borderId="0"/>
    <xf numFmtId="0" fontId="207" fillId="0" borderId="0"/>
    <xf numFmtId="0" fontId="208" fillId="40" borderId="43" applyNumberFormat="0" applyProtection="0">
      <alignment vertical="center"/>
    </xf>
    <xf numFmtId="0" fontId="28" fillId="0" borderId="44" applyBorder="0" applyAlignment="0" applyProtection="0">
      <alignment horizontal="center" vertical="top"/>
    </xf>
    <xf numFmtId="0" fontId="1" fillId="0" borderId="0"/>
    <xf numFmtId="1" fontId="1" fillId="0" borderId="0" applyNumberFormat="0" applyFill="0" applyBorder="0" applyAlignment="0" applyProtection="0"/>
    <xf numFmtId="246" fontId="1" fillId="0" borderId="0" applyFont="0" applyFill="0" applyBorder="0" applyAlignment="0" applyProtection="0">
      <alignment horizontal="left"/>
    </xf>
    <xf numFmtId="210" fontId="1" fillId="0" borderId="0" applyFont="0" applyFill="0" applyBorder="0" applyAlignment="0" applyProtection="0">
      <alignment horizontal="left"/>
    </xf>
    <xf numFmtId="247" fontId="1" fillId="0" borderId="0" applyFont="0" applyFill="0" applyBorder="0" applyAlignment="0" applyProtection="0">
      <alignment horizontal="left"/>
    </xf>
    <xf numFmtId="49" fontId="1" fillId="0" borderId="0" applyFill="0" applyBorder="0" applyProtection="0">
      <alignment horizontal="left"/>
    </xf>
    <xf numFmtId="246" fontId="1" fillId="0" borderId="0" applyFont="0" applyFill="0" applyBorder="0" applyAlignment="0" applyProtection="0">
      <alignment horizontal="left"/>
    </xf>
    <xf numFmtId="1" fontId="1" fillId="0" borderId="0" applyNumberFormat="0" applyFill="0" applyBorder="0" applyAlignment="0" applyProtection="0"/>
    <xf numFmtId="210" fontId="1" fillId="0" borderId="0" applyFont="0" applyFill="0" applyBorder="0" applyAlignment="0" applyProtection="0">
      <alignment horizontal="left"/>
    </xf>
    <xf numFmtId="247" fontId="1" fillId="0" borderId="0" applyFont="0" applyFill="0" applyBorder="0" applyAlignment="0" applyProtection="0">
      <alignment horizontal="left"/>
    </xf>
    <xf numFmtId="49" fontId="1" fillId="0" borderId="0" applyFill="0" applyBorder="0" applyProtection="0">
      <alignment horizontal="left"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248" fontId="199" fillId="1" borderId="45" applyBorder="0" applyProtection="0">
      <alignment vertical="center"/>
    </xf>
    <xf numFmtId="0" fontId="209" fillId="0" borderId="0"/>
    <xf numFmtId="0" fontId="210" fillId="0" borderId="0"/>
    <xf numFmtId="249" fontId="211" fillId="0" borderId="0"/>
    <xf numFmtId="0" fontId="212" fillId="0" borderId="0"/>
    <xf numFmtId="0" fontId="158" fillId="0" borderId="0" applyNumberFormat="0" applyFill="0" applyBorder="0" applyAlignment="0" applyProtection="0"/>
    <xf numFmtId="250" fontId="213" fillId="0" borderId="37" applyFont="0" applyFill="0" applyBorder="0" applyAlignment="0" applyProtection="0">
      <alignment horizontal="right"/>
    </xf>
    <xf numFmtId="0" fontId="214" fillId="0" borderId="0" applyFill="0" applyBorder="0" applyProtection="0">
      <alignment horizontal="left" vertical="top"/>
    </xf>
    <xf numFmtId="0" fontId="215" fillId="0" borderId="0">
      <alignment horizontal="center" vertical="center"/>
    </xf>
    <xf numFmtId="0" fontId="200" fillId="0" borderId="0">
      <alignment horizontal="center" vertical="center"/>
    </xf>
    <xf numFmtId="0" fontId="216" fillId="0" borderId="0" applyNumberFormat="0" applyFill="0" applyBorder="0" applyAlignment="0" applyProtection="0"/>
    <xf numFmtId="223" fontId="18" fillId="38" borderId="0" applyNumberFormat="0" applyBorder="0">
      <alignment horizontal="center"/>
      <protection locked="0"/>
    </xf>
    <xf numFmtId="223" fontId="217" fillId="38" borderId="0" applyNumberFormat="0" applyBorder="0">
      <alignment horizontal="center"/>
      <protection locked="0"/>
    </xf>
    <xf numFmtId="223" fontId="182" fillId="37" borderId="0" applyNumberFormat="0" applyBorder="0">
      <alignment horizontal="left"/>
      <protection locked="0"/>
    </xf>
    <xf numFmtId="223" fontId="218" fillId="38" borderId="0" applyNumberFormat="0" applyBorder="0">
      <alignment horizontal="left"/>
      <protection locked="0"/>
    </xf>
    <xf numFmtId="0" fontId="219" fillId="0" borderId="26" applyNumberFormat="0" applyFill="0" applyAlignment="0" applyProtection="0"/>
    <xf numFmtId="0" fontId="220" fillId="0" borderId="27" applyNumberFormat="0" applyFill="0" applyAlignment="0" applyProtection="0"/>
    <xf numFmtId="0" fontId="221" fillId="0" borderId="28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223" fontId="16" fillId="41" borderId="0" applyNumberFormat="0" applyBorder="0">
      <protection locked="0"/>
    </xf>
    <xf numFmtId="0" fontId="223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/>
    <xf numFmtId="0" fontId="219" fillId="0" borderId="26" applyNumberFormat="0" applyFill="0" applyAlignment="0" applyProtection="0"/>
    <xf numFmtId="0" fontId="220" fillId="0" borderId="27" applyNumberFormat="0" applyFill="0" applyAlignment="0" applyProtection="0"/>
    <xf numFmtId="0" fontId="221" fillId="0" borderId="28" applyNumberFormat="0" applyFill="0" applyAlignment="0" applyProtection="0"/>
    <xf numFmtId="0" fontId="221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24" fillId="0" borderId="0"/>
    <xf numFmtId="0" fontId="198" fillId="0" borderId="32"/>
    <xf numFmtId="251" fontId="185" fillId="0" borderId="0" applyFont="0" applyFill="0" applyBorder="0" applyAlignment="0" applyProtection="0"/>
    <xf numFmtId="252" fontId="25" fillId="0" borderId="0" applyFont="0" applyFill="0" applyBorder="0" applyAlignment="0" applyProtection="0"/>
    <xf numFmtId="251" fontId="185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225" fillId="10" borderId="29" applyNumberFormat="0" applyAlignment="0" applyProtection="0"/>
    <xf numFmtId="0" fontId="149" fillId="0" borderId="25" applyNumberFormat="0" applyFill="0" applyAlignment="0" applyProtection="0"/>
    <xf numFmtId="0" fontId="144" fillId="42" borderId="46" applyNumberFormat="0" applyAlignment="0" applyProtection="0"/>
    <xf numFmtId="0" fontId="1" fillId="0" borderId="0" applyNumberFormat="0" applyFont="0" applyBorder="0" applyAlignment="0" applyProtection="0"/>
    <xf numFmtId="0" fontId="226" fillId="0" borderId="0" applyNumberFormat="0" applyFill="0" applyBorder="0" applyProtection="0">
      <alignment horizontal="right"/>
    </xf>
    <xf numFmtId="166" fontId="1" fillId="0" borderId="0" applyFont="0" applyFill="0" applyBorder="0" applyAlignment="0" applyProtection="0"/>
    <xf numFmtId="203" fontId="147" fillId="0" borderId="0" applyFont="0" applyFill="0" applyBorder="0" applyAlignment="0" applyProtection="0"/>
    <xf numFmtId="203" fontId="147" fillId="0" borderId="0" applyFont="0" applyFill="0" applyBorder="0" applyAlignment="0" applyProtection="0"/>
    <xf numFmtId="205" fontId="227" fillId="0" borderId="0" applyFont="0" applyFill="0" applyBorder="0" applyAlignment="0" applyProtection="0"/>
    <xf numFmtId="205" fontId="227" fillId="0" borderId="0" applyFont="0" applyFill="0" applyBorder="0" applyAlignment="0" applyProtection="0"/>
    <xf numFmtId="205" fontId="227" fillId="0" borderId="0" applyFont="0" applyFill="0" applyBorder="0" applyAlignment="0" applyProtection="0"/>
    <xf numFmtId="205" fontId="227" fillId="0" borderId="0" applyFont="0" applyFill="0" applyBorder="0" applyAlignment="0" applyProtection="0"/>
    <xf numFmtId="203" fontId="147" fillId="0" borderId="0" applyFont="0" applyFill="0" applyBorder="0" applyAlignment="0" applyProtection="0"/>
    <xf numFmtId="203" fontId="147" fillId="0" borderId="0" applyFont="0" applyFill="0" applyBorder="0" applyAlignment="0" applyProtection="0"/>
    <xf numFmtId="232" fontId="153" fillId="0" borderId="0" applyFont="0" applyFill="0" applyBorder="0" applyAlignment="0" applyProtection="0"/>
    <xf numFmtId="232" fontId="1" fillId="0" borderId="0" applyFont="0" applyFill="0" applyBorder="0" applyAlignment="0" applyProtection="0"/>
    <xf numFmtId="203" fontId="147" fillId="0" borderId="0" applyFont="0" applyFill="0" applyBorder="0" applyAlignment="0" applyProtection="0"/>
    <xf numFmtId="168" fontId="1" fillId="0" borderId="0" applyFont="0" applyFill="0" applyBorder="0" applyAlignment="0" applyProtection="0"/>
    <xf numFmtId="197" fontId="147" fillId="0" borderId="0" applyFont="0" applyFill="0" applyBorder="0" applyAlignment="0" applyProtection="0"/>
    <xf numFmtId="197" fontId="147" fillId="0" borderId="0" applyFont="0" applyFill="0" applyBorder="0" applyAlignment="0" applyProtection="0"/>
    <xf numFmtId="199" fontId="227" fillId="0" borderId="0" applyFont="0" applyFill="0" applyBorder="0" applyAlignment="0" applyProtection="0"/>
    <xf numFmtId="199" fontId="227" fillId="0" borderId="0" applyFont="0" applyFill="0" applyBorder="0" applyAlignment="0" applyProtection="0"/>
    <xf numFmtId="199" fontId="227" fillId="0" borderId="0" applyFont="0" applyFill="0" applyBorder="0" applyAlignment="0" applyProtection="0"/>
    <xf numFmtId="199" fontId="227" fillId="0" borderId="0" applyFont="0" applyFill="0" applyBorder="0" applyAlignment="0" applyProtection="0"/>
    <xf numFmtId="197" fontId="147" fillId="0" borderId="0" applyFont="0" applyFill="0" applyBorder="0" applyAlignment="0" applyProtection="0"/>
    <xf numFmtId="197" fontId="147" fillId="0" borderId="0" applyFont="0" applyFill="0" applyBorder="0" applyAlignment="0" applyProtection="0"/>
    <xf numFmtId="253" fontId="101" fillId="0" borderId="0" applyFont="0" applyFill="0" applyBorder="0" applyAlignment="0" applyProtection="0"/>
    <xf numFmtId="253" fontId="100" fillId="0" borderId="0" applyFont="0" applyFill="0" applyBorder="0" applyAlignment="0" applyProtection="0"/>
    <xf numFmtId="197" fontId="147" fillId="0" borderId="0" applyFont="0" applyFill="0" applyBorder="0" applyAlignment="0" applyProtection="0"/>
    <xf numFmtId="3" fontId="1" fillId="0" borderId="0"/>
    <xf numFmtId="210" fontId="148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228" fillId="0" borderId="0"/>
    <xf numFmtId="0" fontId="229" fillId="0" borderId="0" applyFont="0" applyFill="0" applyBorder="0" applyAlignment="0" applyProtection="0"/>
    <xf numFmtId="0" fontId="225" fillId="10" borderId="29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/>
    <xf numFmtId="254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9" fontId="230" fillId="0" borderId="0" applyFont="0" applyFill="0" applyBorder="0" applyAlignment="0" applyProtection="0"/>
    <xf numFmtId="175" fontId="231" fillId="0" borderId="0" applyFont="0" applyFill="0" applyBorder="0" applyAlignment="0" applyProtection="0"/>
    <xf numFmtId="173" fontId="231" fillId="0" borderId="0" applyFont="0" applyFill="0" applyBorder="0" applyAlignment="0" applyProtection="0"/>
    <xf numFmtId="172" fontId="231" fillId="0" borderId="0" applyFont="0" applyFill="0" applyBorder="0" applyAlignment="0" applyProtection="0"/>
    <xf numFmtId="179" fontId="231" fillId="0" borderId="0" applyFont="0" applyFill="0" applyBorder="0" applyAlignment="0" applyProtection="0"/>
    <xf numFmtId="0" fontId="231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232" fillId="0" borderId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33" fillId="0" borderId="0" applyFont="0" applyFill="0" applyBorder="0" applyAlignment="0" applyProtection="0"/>
    <xf numFmtId="38" fontId="233" fillId="0" borderId="0" applyFont="0" applyFill="0" applyBorder="0" applyAlignment="0" applyProtection="0"/>
    <xf numFmtId="0" fontId="234" fillId="0" borderId="0"/>
    <xf numFmtId="197" fontId="233" fillId="0" borderId="0" applyFont="0" applyFill="0" applyBorder="0" applyAlignment="0" applyProtection="0"/>
    <xf numFmtId="203" fontId="23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1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0" borderId="0" xfId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0" fontId="2" fillId="2" borderId="0" xfId="1" applyFont="1" applyFill="1" applyBorder="1"/>
    <xf numFmtId="1" fontId="4" fillId="2" borderId="4" xfId="2" applyNumberFormat="1" applyFont="1" applyFill="1" applyBorder="1" applyAlignment="1">
      <alignment horizontal="left" vertical="center"/>
    </xf>
    <xf numFmtId="0" fontId="1" fillId="0" borderId="0" xfId="1" applyFill="1"/>
    <xf numFmtId="0" fontId="6" fillId="0" borderId="0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7" fillId="2" borderId="4" xfId="1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0" xfId="2" quotePrefix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 vertical="center"/>
    </xf>
    <xf numFmtId="0" fontId="1" fillId="0" borderId="0" xfId="1" applyBorder="1"/>
    <xf numFmtId="0" fontId="3" fillId="2" borderId="0" xfId="1" applyFont="1" applyFill="1" applyBorder="1" applyAlignment="1"/>
    <xf numFmtId="3" fontId="11" fillId="2" borderId="0" xfId="2" applyNumberFormat="1" applyFont="1" applyFill="1" applyBorder="1" applyAlignment="1">
      <alignment vertical="center"/>
    </xf>
    <xf numFmtId="3" fontId="11" fillId="2" borderId="9" xfId="2" applyNumberFormat="1" applyFont="1" applyFill="1" applyBorder="1" applyAlignment="1">
      <alignment vertical="center"/>
    </xf>
    <xf numFmtId="0" fontId="12" fillId="2" borderId="4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/>
    </xf>
    <xf numFmtId="43" fontId="12" fillId="2" borderId="0" xfId="2" applyNumberFormat="1" applyFont="1" applyFill="1" applyBorder="1" applyAlignment="1">
      <alignment horizontal="center" vertical="center"/>
    </xf>
    <xf numFmtId="43" fontId="12" fillId="2" borderId="5" xfId="2" applyNumberFormat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43" fontId="1" fillId="2" borderId="0" xfId="1" applyNumberFormat="1" applyFont="1" applyFill="1" applyBorder="1" applyAlignment="1"/>
    <xf numFmtId="43" fontId="12" fillId="2" borderId="0" xfId="1" applyNumberFormat="1" applyFont="1" applyFill="1" applyBorder="1" applyAlignment="1">
      <alignment horizontal="center"/>
    </xf>
    <xf numFmtId="1" fontId="11" fillId="2" borderId="4" xfId="2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/>
    <xf numFmtId="3" fontId="11" fillId="2" borderId="0" xfId="1" applyNumberFormat="1" applyFont="1" applyFill="1" applyBorder="1" applyAlignment="1">
      <alignment horizontal="center"/>
    </xf>
    <xf numFmtId="3" fontId="11" fillId="2" borderId="0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0" fontId="13" fillId="0" borderId="0" xfId="1" applyFont="1"/>
    <xf numFmtId="1" fontId="11" fillId="3" borderId="6" xfId="2" applyNumberFormat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7" xfId="1" applyFont="1" applyFill="1" applyBorder="1" applyAlignment="1"/>
    <xf numFmtId="3" fontId="11" fillId="3" borderId="7" xfId="1" applyNumberFormat="1" applyFont="1" applyFill="1" applyBorder="1" applyAlignment="1">
      <alignment horizontal="center"/>
    </xf>
    <xf numFmtId="3" fontId="11" fillId="3" borderId="7" xfId="2" applyNumberFormat="1" applyFont="1" applyFill="1" applyBorder="1" applyAlignment="1">
      <alignment horizontal="center" vertical="center"/>
    </xf>
    <xf numFmtId="3" fontId="11" fillId="3" borderId="8" xfId="2" applyNumberFormat="1" applyFont="1" applyFill="1" applyBorder="1" applyAlignment="1">
      <alignment horizontal="center" vertical="center"/>
    </xf>
    <xf numFmtId="0" fontId="13" fillId="2" borderId="4" xfId="1" applyFont="1" applyFill="1" applyBorder="1"/>
    <xf numFmtId="0" fontId="13" fillId="2" borderId="0" xfId="1" applyFont="1" applyFill="1" applyBorder="1"/>
    <xf numFmtId="0" fontId="13" fillId="2" borderId="5" xfId="1" applyFont="1" applyFill="1" applyBorder="1"/>
    <xf numFmtId="1" fontId="12" fillId="2" borderId="4" xfId="2" applyNumberFormat="1" applyFont="1" applyFill="1" applyBorder="1" applyAlignment="1">
      <alignment horizontal="left" vertical="center"/>
    </xf>
    <xf numFmtId="3" fontId="12" fillId="2" borderId="5" xfId="2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/>
    <xf numFmtId="3" fontId="12" fillId="2" borderId="0" xfId="1" applyNumberFormat="1" applyFont="1" applyFill="1" applyBorder="1" applyAlignment="1">
      <alignment horizontal="center"/>
    </xf>
    <xf numFmtId="3" fontId="12" fillId="2" borderId="0" xfId="2" applyNumberFormat="1" applyFont="1" applyFill="1" applyBorder="1" applyAlignment="1">
      <alignment horizontal="center" vertical="center"/>
    </xf>
    <xf numFmtId="43" fontId="12" fillId="4" borderId="0" xfId="3" applyFont="1" applyFill="1" applyBorder="1" applyAlignment="1">
      <alignment horizontal="center"/>
    </xf>
    <xf numFmtId="43" fontId="1" fillId="4" borderId="0" xfId="3" applyFont="1" applyFill="1" applyAlignment="1">
      <alignment horizontal="center"/>
    </xf>
    <xf numFmtId="1" fontId="14" fillId="2" borderId="4" xfId="2" applyNumberFormat="1" applyFont="1" applyFill="1" applyBorder="1" applyAlignment="1">
      <alignment horizontal="left" vertical="center"/>
    </xf>
    <xf numFmtId="0" fontId="1" fillId="2" borderId="0" xfId="1" applyFont="1" applyFill="1" applyBorder="1"/>
    <xf numFmtId="0" fontId="11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/>
    </xf>
    <xf numFmtId="0" fontId="15" fillId="2" borderId="0" xfId="1" applyFont="1" applyFill="1" applyBorder="1" applyAlignment="1">
      <alignment horizontal="left"/>
    </xf>
    <xf numFmtId="0" fontId="12" fillId="2" borderId="4" xfId="1" applyFont="1" applyFill="1" applyBorder="1"/>
    <xf numFmtId="0" fontId="16" fillId="2" borderId="0" xfId="1" applyFont="1" applyFill="1" applyBorder="1" applyAlignment="1"/>
    <xf numFmtId="3" fontId="17" fillId="2" borderId="0" xfId="2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/>
    <xf numFmtId="0" fontId="18" fillId="2" borderId="4" xfId="1" applyFont="1" applyFill="1" applyBorder="1" applyAlignment="1"/>
    <xf numFmtId="0" fontId="1" fillId="2" borderId="4" xfId="1" applyFont="1" applyFill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/>
    <xf numFmtId="0" fontId="13" fillId="2" borderId="5" xfId="1" applyFont="1" applyFill="1" applyBorder="1" applyAlignment="1"/>
    <xf numFmtId="0" fontId="13" fillId="0" borderId="0" xfId="1" applyFont="1" applyBorder="1"/>
    <xf numFmtId="0" fontId="18" fillId="2" borderId="0" xfId="1" applyFont="1" applyFill="1" applyBorder="1" applyAlignment="1"/>
    <xf numFmtId="0" fontId="16" fillId="2" borderId="4" xfId="1" applyFont="1" applyFill="1" applyBorder="1" applyAlignment="1"/>
    <xf numFmtId="0" fontId="1" fillId="2" borderId="4" xfId="1" applyFont="1" applyFill="1" applyBorder="1"/>
    <xf numFmtId="0" fontId="21" fillId="2" borderId="0" xfId="1" applyFont="1" applyFill="1" applyBorder="1"/>
    <xf numFmtId="0" fontId="11" fillId="2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11" fillId="3" borderId="7" xfId="1" applyFont="1" applyFill="1" applyBorder="1" applyAlignment="1">
      <alignment horizontal="left"/>
    </xf>
    <xf numFmtId="0" fontId="11" fillId="3" borderId="13" xfId="1" applyFont="1" applyFill="1" applyBorder="1" applyAlignment="1">
      <alignment horizontal="left"/>
    </xf>
    <xf numFmtId="0" fontId="1" fillId="2" borderId="0" xfId="1" applyFill="1" applyBorder="1" applyAlignment="1"/>
    <xf numFmtId="0" fontId="1" fillId="2" borderId="5" xfId="1" applyFill="1" applyBorder="1" applyAlignment="1"/>
    <xf numFmtId="4" fontId="3" fillId="2" borderId="0" xfId="1" applyNumberFormat="1" applyFont="1" applyFill="1" applyBorder="1"/>
    <xf numFmtId="0" fontId="22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23" fillId="0" borderId="0" xfId="4"/>
    <xf numFmtId="0" fontId="24" fillId="2" borderId="5" xfId="1" applyFont="1" applyFill="1" applyBorder="1" applyAlignment="1">
      <alignment horizontal="left"/>
    </xf>
    <xf numFmtId="0" fontId="24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4" fontId="11" fillId="2" borderId="0" xfId="1" applyNumberFormat="1" applyFont="1" applyFill="1" applyBorder="1" applyAlignment="1"/>
    <xf numFmtId="0" fontId="11" fillId="2" borderId="0" xfId="0" applyFont="1" applyFill="1" applyBorder="1" applyAlignment="1">
      <alignment horizontal="left"/>
    </xf>
    <xf numFmtId="0" fontId="26" fillId="2" borderId="0" xfId="1" applyFont="1" applyFill="1" applyBorder="1" applyAlignment="1">
      <alignment horizontal="left"/>
    </xf>
    <xf numFmtId="0" fontId="26" fillId="2" borderId="5" xfId="1" applyFont="1" applyFill="1" applyBorder="1" applyAlignment="1">
      <alignment horizontal="left"/>
    </xf>
    <xf numFmtId="0" fontId="13" fillId="0" borderId="0" xfId="1" applyFont="1" applyFill="1" applyBorder="1"/>
    <xf numFmtId="0" fontId="30" fillId="0" borderId="0" xfId="1" applyFont="1" applyFill="1" applyBorder="1" applyAlignment="1">
      <alignment horizontal="left"/>
    </xf>
    <xf numFmtId="0" fontId="32" fillId="0" borderId="0" xfId="1" applyFont="1" applyFill="1" applyBorder="1"/>
    <xf numFmtId="0" fontId="21" fillId="2" borderId="4" xfId="1" applyFont="1" applyFill="1" applyBorder="1" applyAlignment="1">
      <alignment horizontal="center" wrapText="1"/>
    </xf>
    <xf numFmtId="0" fontId="21" fillId="2" borderId="0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34" fillId="0" borderId="0" xfId="1" applyFont="1" applyFill="1" applyBorder="1"/>
    <xf numFmtId="0" fontId="34" fillId="2" borderId="4" xfId="1" applyFont="1" applyFill="1" applyBorder="1"/>
    <xf numFmtId="0" fontId="34" fillId="2" borderId="0" xfId="1" applyFont="1" applyFill="1" applyBorder="1"/>
    <xf numFmtId="0" fontId="34" fillId="2" borderId="5" xfId="1" applyFont="1" applyFill="1" applyBorder="1"/>
    <xf numFmtId="0" fontId="34" fillId="2" borderId="19" xfId="1" applyFont="1" applyFill="1" applyBorder="1"/>
    <xf numFmtId="0" fontId="34" fillId="2" borderId="20" xfId="1" applyFont="1" applyFill="1" applyBorder="1"/>
    <xf numFmtId="0" fontId="34" fillId="2" borderId="21" xfId="1" applyFont="1" applyFill="1" applyBorder="1"/>
    <xf numFmtId="0" fontId="34" fillId="0" borderId="22" xfId="1" applyFont="1" applyFill="1" applyBorder="1"/>
    <xf numFmtId="0" fontId="13" fillId="0" borderId="0" xfId="1" applyFont="1" applyFill="1"/>
    <xf numFmtId="0" fontId="11" fillId="0" borderId="0" xfId="1" applyFont="1" applyFill="1" applyBorder="1" applyAlignment="1"/>
    <xf numFmtId="0" fontId="3" fillId="0" borderId="0" xfId="1" applyFont="1" applyFill="1" applyBorder="1"/>
    <xf numFmtId="0" fontId="3" fillId="0" borderId="0" xfId="1" applyFont="1" applyFill="1" applyBorder="1" applyAlignment="1"/>
    <xf numFmtId="0" fontId="22" fillId="0" borderId="0" xfId="1" applyFont="1" applyFill="1" applyBorder="1" applyAlignment="1"/>
    <xf numFmtId="0" fontId="1" fillId="0" borderId="0" xfId="1" applyFill="1" applyBorder="1"/>
    <xf numFmtId="0" fontId="1" fillId="6" borderId="0" xfId="1" applyFill="1"/>
    <xf numFmtId="3" fontId="11" fillId="2" borderId="0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7" fillId="2" borderId="0" xfId="2" applyFont="1" applyFill="1" applyBorder="1" applyAlignment="1">
      <alignment horizontal="center" vertical="center" wrapText="1"/>
    </xf>
    <xf numFmtId="0" fontId="1" fillId="0" borderId="0" xfId="1" applyBorder="1"/>
    <xf numFmtId="1" fontId="9" fillId="3" borderId="6" xfId="2" applyNumberFormat="1" applyFont="1" applyFill="1" applyBorder="1" applyAlignment="1">
      <alignment horizontal="left" vertical="center"/>
    </xf>
    <xf numFmtId="1" fontId="9" fillId="3" borderId="7" xfId="2" applyNumberFormat="1" applyFont="1" applyFill="1" applyBorder="1" applyAlignment="1">
      <alignment horizontal="left" vertical="center"/>
    </xf>
    <xf numFmtId="0" fontId="10" fillId="3" borderId="7" xfId="1" applyFont="1" applyFill="1" applyBorder="1"/>
    <xf numFmtId="0" fontId="10" fillId="3" borderId="8" xfId="1" applyFont="1" applyFill="1" applyBorder="1"/>
    <xf numFmtId="43" fontId="12" fillId="2" borderId="0" xfId="3" applyNumberFormat="1" applyFont="1" applyFill="1" applyBorder="1" applyAlignment="1">
      <alignment horizontal="center"/>
    </xf>
    <xf numFmtId="43" fontId="0" fillId="0" borderId="0" xfId="3" applyNumberFormat="1" applyFont="1" applyAlignment="1">
      <alignment horizontal="center"/>
    </xf>
    <xf numFmtId="43" fontId="12" fillId="2" borderId="0" xfId="1" applyNumberFormat="1" applyFont="1" applyFill="1" applyBorder="1" applyAlignment="1">
      <alignment horizontal="center"/>
    </xf>
    <xf numFmtId="43" fontId="1" fillId="0" borderId="0" xfId="1" applyNumberFormat="1" applyAlignment="1">
      <alignment horizontal="center"/>
    </xf>
    <xf numFmtId="43" fontId="12" fillId="2" borderId="0" xfId="1" applyNumberFormat="1" applyFont="1" applyFill="1" applyBorder="1" applyAlignment="1">
      <alignment horizontal="right"/>
    </xf>
    <xf numFmtId="43" fontId="1" fillId="0" borderId="0" xfId="1" applyNumberFormat="1" applyAlignment="1">
      <alignment horizontal="right"/>
    </xf>
    <xf numFmtId="43" fontId="12" fillId="4" borderId="0" xfId="3" applyFont="1" applyFill="1" applyBorder="1" applyAlignment="1">
      <alignment horizontal="center"/>
    </xf>
    <xf numFmtId="43" fontId="0" fillId="0" borderId="0" xfId="3" applyFont="1" applyAlignment="1">
      <alignment horizontal="center"/>
    </xf>
    <xf numFmtId="43" fontId="1" fillId="4" borderId="0" xfId="3" applyFont="1" applyFill="1" applyAlignment="1">
      <alignment horizontal="center"/>
    </xf>
    <xf numFmtId="0" fontId="11" fillId="3" borderId="10" xfId="1" applyFont="1" applyFill="1" applyBorder="1" applyAlignment="1">
      <alignment horizontal="left"/>
    </xf>
    <xf numFmtId="0" fontId="11" fillId="3" borderId="11" xfId="1" applyFont="1" applyFill="1" applyBorder="1" applyAlignment="1">
      <alignment horizontal="left"/>
    </xf>
    <xf numFmtId="0" fontId="11" fillId="3" borderId="12" xfId="1" applyFont="1" applyFill="1" applyBorder="1" applyAlignment="1">
      <alignment horizontal="left" wrapText="1"/>
    </xf>
    <xf numFmtId="0" fontId="11" fillId="3" borderId="7" xfId="1" applyFont="1" applyFill="1" applyBorder="1" applyAlignment="1">
      <alignment horizontal="left" wrapText="1"/>
    </xf>
    <xf numFmtId="0" fontId="11" fillId="3" borderId="8" xfId="1" applyFont="1" applyFill="1" applyBorder="1" applyAlignment="1">
      <alignment horizontal="left" wrapText="1"/>
    </xf>
    <xf numFmtId="3" fontId="12" fillId="2" borderId="0" xfId="1" applyNumberFormat="1" applyFont="1" applyFill="1" applyBorder="1" applyAlignment="1">
      <alignment horizontal="center"/>
    </xf>
    <xf numFmtId="3" fontId="12" fillId="2" borderId="0" xfId="2" applyNumberFormat="1" applyFont="1" applyFill="1" applyBorder="1" applyAlignment="1">
      <alignment horizontal="center" vertical="center"/>
    </xf>
    <xf numFmtId="0" fontId="31" fillId="2" borderId="16" xfId="1" applyFont="1" applyFill="1" applyBorder="1" applyAlignment="1">
      <alignment horizontal="center" wrapText="1"/>
    </xf>
    <xf numFmtId="0" fontId="1" fillId="0" borderId="17" xfId="1" applyBorder="1"/>
    <xf numFmtId="0" fontId="1" fillId="0" borderId="18" xfId="1" applyBorder="1"/>
    <xf numFmtId="0" fontId="33" fillId="2" borderId="14" xfId="1" applyFont="1" applyFill="1" applyBorder="1" applyAlignment="1">
      <alignment horizontal="center" wrapText="1"/>
    </xf>
    <xf numFmtId="0" fontId="1" fillId="0" borderId="15" xfId="1" applyBorder="1"/>
    <xf numFmtId="0" fontId="1" fillId="0" borderId="9" xfId="1" applyBorder="1"/>
    <xf numFmtId="0" fontId="35" fillId="3" borderId="4" xfId="1" applyFont="1" applyFill="1" applyBorder="1" applyAlignment="1">
      <alignment horizontal="center" wrapText="1"/>
    </xf>
    <xf numFmtId="0" fontId="35" fillId="3" borderId="0" xfId="1" applyFont="1" applyFill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6" fillId="2" borderId="20" xfId="1" applyFont="1" applyFill="1" applyBorder="1" applyAlignment="1">
      <alignment horizontal="center"/>
    </xf>
    <xf numFmtId="0" fontId="11" fillId="3" borderId="12" xfId="1" applyFont="1" applyFill="1" applyBorder="1" applyAlignment="1">
      <alignment horizontal="left"/>
    </xf>
    <xf numFmtId="0" fontId="11" fillId="3" borderId="7" xfId="1" applyFont="1" applyFill="1" applyBorder="1" applyAlignment="1">
      <alignment horizontal="left"/>
    </xf>
    <xf numFmtId="0" fontId="11" fillId="3" borderId="8" xfId="1" applyFont="1" applyFill="1" applyBorder="1" applyAlignment="1">
      <alignment horizontal="left"/>
    </xf>
    <xf numFmtId="0" fontId="27" fillId="2" borderId="14" xfId="1" applyFont="1" applyFill="1" applyBorder="1" applyAlignment="1">
      <alignment horizontal="center" wrapText="1"/>
    </xf>
    <xf numFmtId="0" fontId="1" fillId="0" borderId="15" xfId="1" applyBorder="1" applyAlignment="1">
      <alignment wrapText="1"/>
    </xf>
    <xf numFmtId="0" fontId="1" fillId="0" borderId="9" xfId="1" applyBorder="1" applyAlignment="1">
      <alignment wrapText="1"/>
    </xf>
    <xf numFmtId="0" fontId="27" fillId="2" borderId="4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</cellXfs>
  <cellStyles count="1099">
    <cellStyle name="??" xfId="5"/>
    <cellStyle name="?? [0.00]_ R-X1" xfId="6"/>
    <cellStyle name="?? [0]_??? peculiar" xfId="7"/>
    <cellStyle name="??(???)" xfId="4"/>
    <cellStyle name="???" xfId="8"/>
    <cellStyle name="??? [0]_???" xfId="9"/>
    <cellStyle name="????" xfId="10"/>
    <cellStyle name="???? " xfId="11"/>
    <cellStyle name="???? [0.00]_11th Dec. (2)" xfId="12"/>
    <cellStyle name="???? [0]_???" xfId="13"/>
    <cellStyle name="?????" xfId="14"/>
    <cellStyle name="????? ??????????????" xfId="15"/>
    <cellStyle name="??????" xfId="16"/>
    <cellStyle name="?????? [0]_PR_KOMPL" xfId="17"/>
    <cellStyle name="???????" xfId="18"/>
    <cellStyle name="???????_x0004_" xfId="19"/>
    <cellStyle name="????????" xfId="20"/>
    <cellStyle name="?????????" xfId="21"/>
    <cellStyle name="????????? ??????" xfId="22"/>
    <cellStyle name="????????? 1" xfId="23"/>
    <cellStyle name="????????? 2" xfId="24"/>
    <cellStyle name="????????? 3" xfId="25"/>
    <cellStyle name="????????? 4" xfId="26"/>
    <cellStyle name="??????????" xfId="27"/>
    <cellStyle name="?????????? [0]_A33  VIVA May 2004" xfId="28"/>
    <cellStyle name="???????????" xfId="29"/>
    <cellStyle name="??????????? ??????" xfId="30"/>
    <cellStyle name="????????????" xfId="31"/>
    <cellStyle name="???????????? Change1.5.1" xfId="32"/>
    <cellStyle name="????????????_ PF Cover" xfId="33"/>
    <cellStyle name="????????????a PRG MY02 (" xfId="34"/>
    <cellStyle name="????????????ard Value Ta" xfId="35"/>
    <cellStyle name="????????????AT" xfId="36"/>
    <cellStyle name="????????????B)h1_1artsry" xfId="37"/>
    <cellStyle name="????????????esolume 02A3" xfId="38"/>
    <cellStyle name="????????????ge Details1c" xfId="39"/>
    <cellStyle name="????????????KC GLntKC GL" xfId="40"/>
    <cellStyle name="????????????le" xfId="41"/>
    <cellStyle name="????????????NOTEWINNOTET" xfId="42"/>
    <cellStyle name="????????????t??c Change " xfId="43"/>
    <cellStyle name="????????????VC (2))VC (2" xfId="44"/>
    <cellStyle name="????????????ycountNNOTEW" xfId="45"/>
    <cellStyle name="??????????_350Z_PriceBreakdown2005" xfId="46"/>
    <cellStyle name="?????????WINNO" xfId="47"/>
    <cellStyle name="????????_CIS P32E Mar 2006" xfId="48"/>
    <cellStyle name="????????ÀWINNO" xfId="49"/>
    <cellStyle name="????????ﾀWINNO" xfId="50"/>
    <cellStyle name="???????_ PF Cover" xfId="51"/>
    <cellStyle name="???????nkHyper" xfId="52"/>
    <cellStyle name="???????rrentKC" xfId="53"/>
    <cellStyle name="???????usmixes" xfId="54"/>
    <cellStyle name="???????Xterra " xfId="55"/>
    <cellStyle name="???????XX vs a" xfId="56"/>
    <cellStyle name="??????_????2004?????" xfId="57"/>
    <cellStyle name="??????1" xfId="58"/>
    <cellStyle name="??????2" xfId="59"/>
    <cellStyle name="??????3" xfId="60"/>
    <cellStyle name="??????4" xfId="61"/>
    <cellStyle name="??????5" xfId="62"/>
    <cellStyle name="??????6" xfId="63"/>
    <cellStyle name="?????_?? " xfId="64"/>
    <cellStyle name="????[0]_070627  08-10volume" xfId="65"/>
    <cellStyle name="????_?? " xfId="66"/>
    <cellStyle name="???[0]_ ??" xfId="67"/>
    <cellStyle name="???_ ??" xfId="68"/>
    <cellStyle name="???¶ [0]_°???" xfId="69"/>
    <cellStyle name="???¶_°???" xfId="70"/>
    <cellStyle name="??[0]_98?1-3????????????" xfId="71"/>
    <cellStyle name="??_ ??" xfId="72"/>
    <cellStyle name="??h?_Jato1.6" xfId="73"/>
    <cellStyle name="??a??e [0.00]_Ladder Report3(" xfId="74"/>
    <cellStyle name="??a??e_Ladder Report R" xfId="75"/>
    <cellStyle name="??Y [0.00]_Ladder Report" xfId="76"/>
    <cellStyle name="??Y_Ladder Report" xfId="77"/>
    <cellStyle name="?@??Cefiro" xfId="78"/>
    <cellStyle name="?@??M" xfId="79"/>
    <cellStyle name="?@??M segment" xfId="80"/>
    <cellStyle name="?@??M_A33_Ladder_Dec_03" xfId="81"/>
    <cellStyle name="?@??S" xfId="82"/>
    <cellStyle name="?@??S segment" xfId="83"/>
    <cellStyle name="?@??S_A33_Ladder_Dec_03" xfId="84"/>
    <cellStyle name="?@??SS" xfId="85"/>
    <cellStyle name="?@?·Cefiro" xfId="86"/>
    <cellStyle name="?@?·M" xfId="87"/>
    <cellStyle name="?@?·M segment" xfId="88"/>
    <cellStyle name="?@?·S" xfId="89"/>
    <cellStyle name="?@?·S segment" xfId="90"/>
    <cellStyle name="?@?·SS" xfId="91"/>
    <cellStyle name="?@?ECefiro" xfId="92"/>
    <cellStyle name="?@?EM" xfId="93"/>
    <cellStyle name="?@?EM segment" xfId="94"/>
    <cellStyle name="?@?ES" xfId="95"/>
    <cellStyle name="?@?ES segment" xfId="96"/>
    <cellStyle name="?@?ESS" xfId="97"/>
    <cellStyle name="?\????????n?C?p????“?N" xfId="98"/>
    <cellStyle name="?\??·?????n?C?p????“?N" xfId="99"/>
    <cellStyle name="?\??・?????n?C?pー???“?N" xfId="100"/>
    <cellStyle name="?\??E?????n?C?p[???g?N" xfId="101"/>
    <cellStyle name="?\??E?????n?C?p[???N" xfId="102"/>
    <cellStyle name="?\?|????n?C?p????“?N" xfId="103"/>
    <cellStyle name="?\?|??Y?I?n?C?p????“?N" xfId="104"/>
    <cellStyle name="?\?|I?Y?I?n?C?p[???g?N" xfId="105"/>
    <cellStyle name="?\?|巧?Y?I?n?C?pー???“?N" xfId="106"/>
    <cellStyle name="?·? [0]_????????aro" xfId="107"/>
    <cellStyle name="?·?_????????aro" xfId="108"/>
    <cellStyle name="?·a??e [0.00]_Ladder Report3(" xfId="109"/>
    <cellStyle name="?·a??e_Ladder Report R" xfId="110"/>
    <cellStyle name="?・? [0]_????????aro" xfId="111"/>
    <cellStyle name="?・?_????????aro" xfId="112"/>
    <cellStyle name="?…????? [0.00]_010829 Price and Mix check MM recontract average report" xfId="113"/>
    <cellStyle name="?…?????_010829 Price and Mix check MM recontract average report" xfId="114"/>
    <cellStyle name="?…??・?? [0.00]_010829 Price and Mix check MM recontract average report" xfId="115"/>
    <cellStyle name="?…??・??_010829 Price and Mix check MM recontract average report" xfId="116"/>
    <cellStyle name="?…?a??e [0.00]_010829 Price and Mix check MM recontract average report" xfId="117"/>
    <cellStyle name="?…?a??e_010829 Price and Mix check MM recontract average report" xfId="118"/>
    <cellStyle name="?…?a唇?e [0.00]_010829 Price and Mix check MM recontract average report" xfId="119"/>
    <cellStyle name="?…?a唇?e_010829 Price and Mix check MM recontract average report" xfId="120"/>
    <cellStyle name="?…‹???‚? [0.00]_l200" xfId="121"/>
    <cellStyle name="?…‹???‚?_l200" xfId="122"/>
    <cellStyle name="?c??E?? [0.00]_currentKC GL" xfId="123"/>
    <cellStyle name="?c??E??_currentKC GL" xfId="124"/>
    <cellStyle name="?c?aO?e [0.00]_Book1" xfId="125"/>
    <cellStyle name="?c?aO?e_Book1" xfId="126"/>
    <cellStyle name="?Ea??e [0.00]_Ladder Report" xfId="127"/>
    <cellStyle name="?Ea??e_Ladder Report" xfId="128"/>
    <cellStyle name="?d????0]_Cefiro" xfId="129"/>
    <cellStyle name="?d????Cefiro" xfId="130"/>
    <cellStyle name="?d????M segment" xfId="131"/>
    <cellStyle name="?d????S segment" xfId="132"/>
    <cellStyle name="?d???·0]_Cefiro" xfId="133"/>
    <cellStyle name="?d???·Cefiro" xfId="134"/>
    <cellStyle name="?d???·M segment" xfId="135"/>
    <cellStyle name="?d???·S segment" xfId="136"/>
    <cellStyle name="?d???E0]_Cefiro" xfId="137"/>
    <cellStyle name="?d???ECefiro" xfId="138"/>
    <cellStyle name="?d???EM segment" xfId="139"/>
    <cellStyle name="?d???ES segment" xfId="140"/>
    <cellStyle name="?Eû“šW?" xfId="141"/>
    <cellStyle name="?f??[0]_Cefiro" xfId="142"/>
    <cellStyle name="?f??_Cefiro" xfId="143"/>
    <cellStyle name="?f??Cefiro" xfId="144"/>
    <cellStyle name="?f??M segment" xfId="145"/>
    <cellStyle name="?f??S segment" xfId="146"/>
    <cellStyle name="?f?·[0]_Cefiro" xfId="147"/>
    <cellStyle name="?f?E[0]_Cefiro" xfId="148"/>
    <cellStyle name="?n?C?p????“?N" xfId="149"/>
    <cellStyle name="?n?C?p[???g?N" xfId="150"/>
    <cellStyle name="?n?C?p[???N" xfId="151"/>
    <cellStyle name="?n?C?pー???“?N" xfId="152"/>
    <cellStyle name="?W?_#1Manuf Simulation" xfId="153"/>
    <cellStyle name="?W·_Attach34_X61B_US_(2)" xfId="154"/>
    <cellStyle name="?W・_‘?吹h" xfId="155"/>
    <cellStyle name="?W?_5.Commnet-NISSAN" xfId="156"/>
    <cellStyle name="?W€_?T|gY?t ?W€Ia-N (2)" xfId="157"/>
    <cellStyle name="?WE_?T|gY?t ?WEIa-N (2)" xfId="158"/>
    <cellStyle name="ˆê”Ê_0225‰Ô“so·•ñ" xfId="159"/>
    <cellStyle name="_?? Microsoft Excel ???" xfId="160"/>
    <cellStyle name="_?? Microsoft Excel ???_ADRIA_BP13_sub1.2" xfId="161"/>
    <cellStyle name="_?? Microsoft Excel ???_ADRIA_BP13_sub1.2_test" xfId="162"/>
    <cellStyle name="_?? Microsoft Excel ???_SLV_BP13_sub1" xfId="163"/>
    <cellStyle name="_?? Microsoft Excel ???_vjezba budzet Q1 FY13_07.03.13" xfId="164"/>
    <cellStyle name="_????" xfId="165"/>
    <cellStyle name="_????(pv)" xfId="166"/>
    <cellStyle name="_????(pv)_ADRIA_BP13_sub1.2" xfId="167"/>
    <cellStyle name="_????(pv)_ADRIA_BP13_sub1.2_test" xfId="168"/>
    <cellStyle name="_????(pv)_SLV_BP13_sub1" xfId="169"/>
    <cellStyle name="_????(pv)_vjezba budzet Q1 FY13_07.03.13" xfId="170"/>
    <cellStyle name="_?????" xfId="171"/>
    <cellStyle name="_???????" xfId="172"/>
    <cellStyle name="_??????????04.2.9???????4790.4???" xfId="173"/>
    <cellStyle name="_???????final????" xfId="174"/>
    <cellStyle name="_???????final????????????05.3.21" xfId="175"/>
    <cellStyle name="_??????2006?19?  ??" xfId="176"/>
    <cellStyle name="_??????34-????&amp;??&amp;????&amp;??" xfId="177"/>
    <cellStyle name="_??????34-????&amp;??&amp;????&amp;??_ADRIA_BP13_sub1.2" xfId="178"/>
    <cellStyle name="_??????34-????&amp;??&amp;????&amp;??_ADRIA_BP13_sub1.2_test" xfId="179"/>
    <cellStyle name="_??????34-????&amp;??&amp;????&amp;??_SLV_BP13_sub1" xfId="180"/>
    <cellStyle name="_??????34-????&amp;??&amp;????&amp;??_vjezba budzet Q1 FY13_07.03.13" xfId="181"/>
    <cellStyle name="_??????-V4(SM060524?" xfId="182"/>
    <cellStyle name="_??????-V4(SM060524?_ADRIA_BP13_sub1.2" xfId="183"/>
    <cellStyle name="_??????-V4(SM060524?_ADRIA_BP13_sub1.2_test" xfId="184"/>
    <cellStyle name="_??????-V4(SM060524?_SLV_BP13_sub1" xfId="185"/>
    <cellStyle name="_??????-V4(SM060524?_vjezba budzet Q1 FY13_07.03.13" xfId="186"/>
    <cellStyle name="_????_JATO Worksheet - Sheet 1" xfId="187"/>
    <cellStyle name="_????_MIX RF04" xfId="188"/>
    <cellStyle name="_????_MIX RF04_ADRIA_BP13_sub1.2" xfId="189"/>
    <cellStyle name="_????_MIX RF04_ADRIA_BP13_sub1.2_test" xfId="190"/>
    <cellStyle name="_????_MIX RF04_SLV_BP13_sub1" xfId="191"/>
    <cellStyle name="_????_MIX RF04_vjezba budzet Q1 FY13_07.03.13" xfId="192"/>
    <cellStyle name="_????_PBD - LAUNCH" xfId="193"/>
    <cellStyle name="_????_PBD - LAUNCH_ADRIA_BP13_sub1.2" xfId="194"/>
    <cellStyle name="_????_PBD - LAUNCH_ADRIA_BP13_sub1.2_test" xfId="195"/>
    <cellStyle name="_????_PBD - LAUNCH_SLV_BP13_sub1" xfId="196"/>
    <cellStyle name="_????_PBD - LAUNCH_vjezba budzet Q1 FY13_07.03.13" xfId="197"/>
    <cellStyle name="_????_PM - BP" xfId="198"/>
    <cellStyle name="_????_PM - BP_ADRIA_BP13_sub1.2" xfId="199"/>
    <cellStyle name="_????_PM - BP_ADRIA_BP13_sub1.2_test" xfId="200"/>
    <cellStyle name="_????_PM - BP_SLV_BP13_sub1" xfId="201"/>
    <cellStyle name="_????_PM - BP_vjezba budzet Q1 FY13_07.03.13" xfId="202"/>
    <cellStyle name="_????_SCOS" xfId="203"/>
    <cellStyle name="_????_SCOS_ADRIA_BP13_sub1.2" xfId="204"/>
    <cellStyle name="_????_SCOS_ADRIA_BP13_sub1.2_test" xfId="205"/>
    <cellStyle name="_????_SCOS_SLV_BP13_sub1" xfId="206"/>
    <cellStyle name="_????_SCOS_vjezba budzet Q1 FY13_07.03.13" xfId="207"/>
    <cellStyle name="_????_Sheet1" xfId="208"/>
    <cellStyle name="_????_Sheet1_ADRIA_BP13_sub1.2" xfId="209"/>
    <cellStyle name="_????_Sheet1_ADRIA_BP13_sub1.2_test" xfId="210"/>
    <cellStyle name="_????_Sheet1_SLV_BP13_sub1" xfId="211"/>
    <cellStyle name="_????_Sheet1_vjezba budzet Q1 FY13_07.03.13" xfId="212"/>
    <cellStyle name="_????_Sheet2" xfId="213"/>
    <cellStyle name="_????_Sheet2_ADRIA_BP13_sub1.2" xfId="214"/>
    <cellStyle name="_????_Sheet2_ADRIA_BP13_sub1.2_test" xfId="215"/>
    <cellStyle name="_????_Sheet2_SLV_BP13_sub1" xfId="216"/>
    <cellStyle name="_????_Sheet2_vjezba budzet Q1 FY13_07.03.13" xfId="217"/>
    <cellStyle name="_????_Summary Value Analysis" xfId="218"/>
    <cellStyle name="_??PV" xfId="219"/>
    <cellStyle name="_??PV_ADRIA_BP13_sub1.2" xfId="220"/>
    <cellStyle name="_??PV_ADRIA_BP13_sub1.2_test" xfId="221"/>
    <cellStyle name="_??PV_SLV_BP13_sub1" xfId="222"/>
    <cellStyle name="_??PV_vjezba budzet Q1 FY13_07.03.13" xfId="223"/>
    <cellStyle name="_`06-`07???????`05.06.20" xfId="224"/>
    <cellStyle name="_`06-`07???????`05.06.20_L11K Impact vs. Budget" xfId="225"/>
    <cellStyle name="_04?????????(???)04.08" xfId="226"/>
    <cellStyle name="_04?????????(???)04.08_ADRIA_BP13_sub1.2" xfId="227"/>
    <cellStyle name="_04?????????(???)04.08_ADRIA_BP13_sub1.2_test" xfId="228"/>
    <cellStyle name="_04?????????(???)04.08_SLV_BP13_sub1" xfId="229"/>
    <cellStyle name="_04?????????(???)04.08_vjezba budzet Q1 FY13_07.03.13" xfId="230"/>
    <cellStyle name="_05(PVD)BP R&amp;D cost summary" xfId="231"/>
    <cellStyle name="_05??????(VP??)" xfId="232"/>
    <cellStyle name="_05?PV????????11.10" xfId="233"/>
    <cellStyle name="_05?PV????????11.10_ADRIA_BP13_sub1.2" xfId="234"/>
    <cellStyle name="_05?PV????????11.10_ADRIA_BP13_sub1.2_test" xfId="235"/>
    <cellStyle name="_05?PV????????11.10_SLV_BP13_sub1" xfId="236"/>
    <cellStyle name="_05?PV????????11.10_vjezba budzet Q1 FY13_07.03.13" xfId="237"/>
    <cellStyle name="_05BudgetPVDSummary" xfId="238"/>
    <cellStyle name="_05BudgetPVDSummary_ADRIA_BP13_sub1.2" xfId="239"/>
    <cellStyle name="_05BudgetPVDSummary_ADRIA_BP13_sub1.2_test" xfId="240"/>
    <cellStyle name="_05BudgetPVDSummary_SLV_BP13_sub1" xfId="241"/>
    <cellStyle name="_05BudgetPVDSummary_vjezba budzet Q1 FY13_07.03.13" xfId="242"/>
    <cellStyle name="_05GZFS???????11.10" xfId="243"/>
    <cellStyle name="_05GZFS???????11.10_05PLAN #1 (EN) 5.31" xfId="244"/>
    <cellStyle name="_05GZFS???????11.10_05PLAN #1 (EN) 5.31_L11K Impact vs. Budget" xfId="245"/>
    <cellStyle name="_05GZFS???????11.10_CVD_05PLAN (EN) 5.30.05" xfId="246"/>
    <cellStyle name="_05GZFS???????11.10_CVD_05PLAN (EN) 5.30.05_L11K Impact vs. Budget" xfId="247"/>
    <cellStyle name="_05GZFS???????11.10_CVD_05PLAN_B (EN) 5.31.05" xfId="248"/>
    <cellStyle name="_05GZFS???????11.10_CVD_05PLAN_B (EN) 5.31.05_L11K Impact vs. Budget" xfId="249"/>
    <cellStyle name="_05GZFS???????11.10_L11K Impact vs. Budget" xfId="250"/>
    <cellStyle name="_05GZFS???????11.10_TDC???(050929)final" xfId="251"/>
    <cellStyle name="_05GZFS???????11.10_TDC???(050929)final_L11K Impact vs. Budget" xfId="252"/>
    <cellStyle name="_06BP SM Assumption060620?draft?" xfId="253"/>
    <cellStyle name="_0805 Volume RUS Profile" xfId="254"/>
    <cellStyle name="_0806  INFO_L02B_SpecList_for spec reduction080612_EUR_RUS study" xfId="255"/>
    <cellStyle name="_0806 REQUEST L02B_SpecList_for spec reduction080607Z20" xfId="256"/>
    <cellStyle name="_0808 X02B country mix by A-M" xfId="257"/>
    <cellStyle name="_0808 X02B Poland business case v3" xfId="258"/>
    <cellStyle name="_0809 PT combination RPm Proposal" xfId="259"/>
    <cellStyle name="_0809 PT study K9k deletion" xfId="260"/>
    <cellStyle name="_1007 IRL - PT - Aff sedan re contract" xfId="261"/>
    <cellStyle name="_2005?????????(?????)-??3" xfId="262"/>
    <cellStyle name="_2005?????????(?????)-??3_ADRIA_BP13_sub1.2" xfId="263"/>
    <cellStyle name="_2005?????????(?????)-??3_ADRIA_BP13_sub1.2_test" xfId="264"/>
    <cellStyle name="_2005?????????(?????)-??3_SLV_BP13_sub1" xfId="265"/>
    <cellStyle name="_2005?????????(?????)-??3_vjezba budzet Q1 FY13_07.03.13" xfId="266"/>
    <cellStyle name="_2005MTP???????(?2)20050512" xfId="267"/>
    <cellStyle name="_2006??????? 05-16" xfId="268"/>
    <cellStyle name="_2006???????????new" xfId="269"/>
    <cellStyle name="_2006????????PV?" xfId="270"/>
    <cellStyle name="_5+7 Forecast" xfId="271"/>
    <cellStyle name="_9 20????" xfId="272"/>
    <cellStyle name="_AS2005BP????050610" xfId="273"/>
    <cellStyle name="_Book1" xfId="274"/>
    <cellStyle name="_BP10 MIX WTO VME input - UA0A" xfId="275"/>
    <cellStyle name="_CRO - PF -  K13 - DIG-S - Decontenting - SV1 - Sept-11" xfId="276"/>
    <cellStyle name="_CRO - PF - D40D - EURO 5_right SCOS" xfId="277"/>
    <cellStyle name="_CRO - PF - J10B - S2D AVM_right SCOS.xls" xfId="278"/>
    <cellStyle name="_CRO - PF - J10G - S2D AVM_right SCOS" xfId="279"/>
    <cellStyle name="_CRO - PF - Juke - 26-07-10" xfId="280"/>
    <cellStyle name="_CRO - PF - Juke - Launch - June10" xfId="281"/>
    <cellStyle name="_CRO - PF - R51D - EURO 5_right SCOS" xfId="282"/>
    <cellStyle name="_CRO - PT - J10B_211209" xfId="283"/>
    <cellStyle name="_CY05 Annual Plan_0520_detail" xfId="284"/>
    <cellStyle name="_CYP - PF - Juke - Launch - June10" xfId="285"/>
    <cellStyle name="_DFL" xfId="286"/>
    <cellStyle name="_DFL1~2???????" xfId="287"/>
    <cellStyle name="_DFL75?????????" xfId="288"/>
    <cellStyle name="_EQ7202B(2??)" xfId="289"/>
    <cellStyle name="_EQ7202B(2??)_L11K Impact vs. Budget" xfId="290"/>
    <cellStyle name="_FME VME" xfId="291"/>
    <cellStyle name="_FRA - PT - J10B_031109" xfId="292"/>
    <cellStyle name="_FRA - PT - J10G_031109" xfId="293"/>
    <cellStyle name="_GA1" xfId="294"/>
    <cellStyle name="_GA1_ADRIA_BP13_sub1.2" xfId="295"/>
    <cellStyle name="_GA1_ADRIA_BP13_sub1.2_test" xfId="296"/>
    <cellStyle name="_GA1_SLV_BP13_sub1" xfId="297"/>
    <cellStyle name="_GA1_vjezba budzet Q1 FY13_07.03.13" xfId="298"/>
    <cellStyle name="_GRE - Contract - PT - Aff sedan_04012010" xfId="299"/>
    <cellStyle name="_GZFS?" xfId="300"/>
    <cellStyle name="_GZFS?_L11K Impact vs. Budget" xfId="301"/>
    <cellStyle name="_HOL - PT - J10G_2" xfId="302"/>
    <cellStyle name="_HR labor cost" xfId="303"/>
    <cellStyle name="_ISR - PT - Aff sedan contract update - revised by sales - 30.07.2010" xfId="304"/>
    <cellStyle name="_JUKE" xfId="305"/>
    <cellStyle name="_L11K%20Impact%20vs.%20Budget(1)" xfId="306"/>
    <cellStyle name="_L11K%20Impact%20vs.%20Budget(1)_ADRIA_BP13_sub1.2" xfId="307"/>
    <cellStyle name="_L11K%20Impact%20vs.%20Budget(1)_ADRIA_BP13_sub1.2_test" xfId="308"/>
    <cellStyle name="_L11K%20Impact%20vs.%20Budget(1)_SLV_BP13_sub1" xfId="309"/>
    <cellStyle name="_L11K%20Impact%20vs.%20Budget(1)_vjezba budzet Q1 FY13_07.03.13" xfId="310"/>
    <cellStyle name="_MICRA" xfId="311"/>
    <cellStyle name="_MIX" xfId="312"/>
    <cellStyle name="_Mix BP10 QQQQ+2 TIV SOVETY v2" xfId="313"/>
    <cellStyle name="_MIX_1" xfId="314"/>
    <cellStyle name="_MTP ??????1" xfId="315"/>
    <cellStyle name="_MTP ??????1_ADRIA_BP13_sub1.2" xfId="316"/>
    <cellStyle name="_MTP ??????1_ADRIA_BP13_sub1.2_test" xfId="317"/>
    <cellStyle name="_MTP ??????1_SLV_BP13_sub1" xfId="318"/>
    <cellStyle name="_MTP ??????1_vjezba budzet Q1 FY13_07.03.13" xfId="319"/>
    <cellStyle name="_MTP SM Assumption0923" xfId="320"/>
    <cellStyle name="_MTP SM Assumption3" xfId="321"/>
    <cellStyle name="_NAVARA" xfId="322"/>
    <cellStyle name="_news20041210-??2?????" xfId="323"/>
    <cellStyle name="_news20041210-??2?????_05PLAN #1 (EN) 5.31" xfId="324"/>
    <cellStyle name="_news20041210-??2?????_05PLAN #1 (EN) 5.31_L11K Impact vs. Budget" xfId="325"/>
    <cellStyle name="_news20041210-??2?????_CVD_05PLAN (EN) 5.30.05" xfId="326"/>
    <cellStyle name="_news20041210-??2?????_CVD_05PLAN (EN) 5.30.05_L11K Impact vs. Budget" xfId="327"/>
    <cellStyle name="_news20041210-??2?????_CVD_05PLAN_B (EN) 5.31.05" xfId="328"/>
    <cellStyle name="_news20041210-??2?????_CVD_05PLAN_B (EN) 5.31.05_L11K Impact vs. Budget" xfId="329"/>
    <cellStyle name="_news20041210-??2?????_L11K Impact vs. Budget" xfId="330"/>
    <cellStyle name="_Nissan_Dec" xfId="331"/>
    <cellStyle name="_NITA Pool Car YTDnov08" xfId="332"/>
    <cellStyle name="_NITA Pool Car YTDnov08_MIX RF04" xfId="333"/>
    <cellStyle name="_NITA Pool Car YTDnov08_PBD - LAUNCH" xfId="334"/>
    <cellStyle name="_NITA Pool Car YTDnov08_PM - BP" xfId="335"/>
    <cellStyle name="_NITA Pool Car YTDnov08_SCOS" xfId="336"/>
    <cellStyle name="_NITA Pool Car YTDnov08_Sheet1" xfId="337"/>
    <cellStyle name="_NITA Pool Car YTDnov08_Sheet2" xfId="338"/>
    <cellStyle name="_NMIPL" xfId="339"/>
    <cellStyle name="_NMISA" xfId="340"/>
    <cellStyle name="_NML" xfId="341"/>
    <cellStyle name="_NMUK" xfId="342"/>
    <cellStyle name="_NOTE" xfId="343"/>
    <cellStyle name="_Oppotunity List" xfId="344"/>
    <cellStyle name="_Oppotunity List_ADRIA_BP13_sub1.2" xfId="345"/>
    <cellStyle name="_Oppotunity List_ADRIA_BP13_sub1.2_test" xfId="346"/>
    <cellStyle name="_Oppotunity List_SLV_BP13_sub1" xfId="347"/>
    <cellStyle name="_Oppotunity List_vjezba budzet Q1 FY13_07.03.13" xfId="348"/>
    <cellStyle name="_PATHFINDER" xfId="349"/>
    <cellStyle name="_POL - PF - J10B_03112009" xfId="350"/>
    <cellStyle name="_POOL CARS _East" xfId="351"/>
    <cellStyle name="_Price list" xfId="352"/>
    <cellStyle name="_Price plan EU 02.10" xfId="353"/>
    <cellStyle name="_Price plan EU 02.10_MIX RF04" xfId="354"/>
    <cellStyle name="_Price plan EU 02.10_PBD - LAUNCH" xfId="355"/>
    <cellStyle name="_Price plan EU 02.10_PM - BP" xfId="356"/>
    <cellStyle name="_Price plan EU 02.10_SCOS" xfId="357"/>
    <cellStyle name="_Price plan EU 02.10_Sheet1" xfId="358"/>
    <cellStyle name="_Price plan EU 02.10_Sheet2" xfId="359"/>
    <cellStyle name="_Product Plan 5?8???" xfId="360"/>
    <cellStyle name="_PV???" xfId="361"/>
    <cellStyle name="_PV???_ADRIA_BP13_sub1.2" xfId="362"/>
    <cellStyle name="_PV???_ADRIA_BP13_sub1.2_test" xfId="363"/>
    <cellStyle name="_PV???_SLV_BP13_sub1" xfId="364"/>
    <cellStyle name="_PV???_vjezba budzet Q1 FY13_07.03.13" xfId="365"/>
    <cellStyle name="_QASHQAI" xfId="366"/>
    <cellStyle name="_QASHQAI+2" xfId="367"/>
    <cellStyle name="_RBU - BP10 MIX WTO VME input - Z12" xfId="368"/>
    <cellStyle name="_Renault Detailied  Sept04" xfId="369"/>
    <cellStyle name="_Renault Detailied  Sept04_0805 Volume RUS Profile" xfId="370"/>
    <cellStyle name="_Renault Detailied  Sept04_0806  INFO_L02B_SpecList_for spec reduction080612_EUR_RUS study" xfId="371"/>
    <cellStyle name="_Renault Detailied  Sept04_0806 REQUEST L02B_SpecList_for spec reduction080607Z20" xfId="372"/>
    <cellStyle name="_Renault General Sept04" xfId="373"/>
    <cellStyle name="_Renault General Sept04_0805 Volume RUS Profile" xfId="374"/>
    <cellStyle name="_Renault General Sept04_0806  INFO_L02B_SpecList_for spec reduction080612_EUR_RUS study" xfId="375"/>
    <cellStyle name="_Renault General Sept04_0806 REQUEST L02B_SpecList_for spec reduction080607Z20" xfId="376"/>
    <cellStyle name="_Sales detailed dec 2004" xfId="377"/>
    <cellStyle name="_Sales detailed dec 2004_0805 Volume RUS Profile" xfId="378"/>
    <cellStyle name="_Sales detailed dec 2004_0806  INFO_L02B_SpecList_for spec reduction080612_EUR_RUS study" xfId="379"/>
    <cellStyle name="_Sales detailed dec 2004_0806 REQUEST L02B_SpecList_for spec reduction080607Z20" xfId="380"/>
    <cellStyle name="_sales General dec 2004" xfId="381"/>
    <cellStyle name="_sales General dec 2004_0805 Volume RUS Profile" xfId="382"/>
    <cellStyle name="_sales General dec 2004_0806  INFO_L02B_SpecList_for spec reduction080612_EUR_RUS study" xfId="383"/>
    <cellStyle name="_sales General dec 2004_0806 REQUEST L02B_SpecList_for spec reduction080607Z20" xfId="384"/>
    <cellStyle name="_Sales in Det okt 2004" xfId="385"/>
    <cellStyle name="_Sales in Det okt 2004_0805 Volume RUS Profile" xfId="386"/>
    <cellStyle name="_Sales in Det okt 2004_0806  INFO_L02B_SpecList_for spec reduction080612_EUR_RUS study" xfId="387"/>
    <cellStyle name="_Sales in Det okt 2004_0806 REQUEST L02B_SpecList_for spec reduction080607Z20" xfId="388"/>
    <cellStyle name="_Sales in Gen okt 2004" xfId="389"/>
    <cellStyle name="_Sales in Gen okt 2004_0805 Volume RUS Profile" xfId="390"/>
    <cellStyle name="_Sales in Gen okt 2004_0806  INFO_L02B_SpecList_for spec reduction080612_EUR_RUS study" xfId="391"/>
    <cellStyle name="_Sales in Gen okt 2004_0806 REQUEST L02B_SpecList_for spec reduction080607Z20" xfId="392"/>
    <cellStyle name="_Sales in Nov 2004 Detailid" xfId="393"/>
    <cellStyle name="_Sales in Nov 2004 Detailid_0805 Volume RUS Profile" xfId="394"/>
    <cellStyle name="_Sales in Nov 2004 Detailid_0806  INFO_L02B_SpecList_for spec reduction080612_EUR_RUS study" xfId="395"/>
    <cellStyle name="_Sales in Nov 2004 Detailid_0806 REQUEST L02B_SpecList_for spec reduction080607Z20" xfId="396"/>
    <cellStyle name="_Sales in Nov 2004 REN General" xfId="397"/>
    <cellStyle name="_Sales in Nov 2004 REN General_0805 Volume RUS Profile" xfId="398"/>
    <cellStyle name="_Sales in Nov 2004 REN General_0806  INFO_L02B_SpecList_for spec reduction080612_EUR_RUS study" xfId="399"/>
    <cellStyle name="_Sales in Nov 2004 REN General_0806 REQUEST L02B_SpecList_for spec reduction080607Z20" xfId="400"/>
    <cellStyle name="_SCM" xfId="401"/>
    <cellStyle name="_SCM_ADRIA_BP13_sub1.2" xfId="402"/>
    <cellStyle name="_SCM_ADRIA_BP13_sub1.2_test" xfId="403"/>
    <cellStyle name="_SCM_SLV_BP13_sub1" xfId="404"/>
    <cellStyle name="_SCM_vjezba budzet Q1 FY13_07.03.13" xfId="405"/>
    <cellStyle name="_Sheet1" xfId="406"/>
    <cellStyle name="_Sheet1_0804 X12D RPM profile assumptions scenario 1" xfId="407"/>
    <cellStyle name="_Sheet1_0804 X12D RPM profile assumptions scenario 1_0801 Poland PVC maker Logan+ Lineal" xfId="408"/>
    <cellStyle name="_Sheet1_0804 X12D RPM profile assumptions scenario 1_X02B vs. Symbol" xfId="409"/>
    <cellStyle name="_Sheet1_0806 X02B country mix" xfId="410"/>
    <cellStyle name="_Sheet1_0806 X02B country mix_0801 Poland PVC maker Logan+ Lineal" xfId="411"/>
    <cellStyle name="_Sheet1_0806 X02B country mix_X02B vs. Symbol" xfId="412"/>
    <cellStyle name="_Sheet1_L11K Impact vs. Budget" xfId="413"/>
    <cellStyle name="_Sheet1_L11K Impact vs. Budget_0804 X12D RPM profile assumptions scenario 1" xfId="414"/>
    <cellStyle name="_Sheet1_L11K Impact vs. Budget_0804 X12D RPM profile assumptions scenario 1_0801 Poland PVC maker Logan+ Lineal" xfId="415"/>
    <cellStyle name="_Sheet1_L11K Impact vs. Budget_0804 X12D RPM profile assumptions scenario 1_X02B vs. Symbol" xfId="416"/>
    <cellStyle name="_Sheet1_L11K Impact vs. Budget_0806 X02B country mix" xfId="417"/>
    <cellStyle name="_Sheet1_L11K Impact vs. Budget_0806 X02B country mix_0801 Poland PVC maker Logan+ Lineal" xfId="418"/>
    <cellStyle name="_Sheet1_L11K Impact vs. Budget_0806 X02B country mix_X02B vs. Symbol" xfId="419"/>
    <cellStyle name="_Sheet1_L11K Impact vs. Budget_VOLUME 081010 L02B country app breakdown" xfId="420"/>
    <cellStyle name="_Sheet1_VOLUME 081010 L02B country app breakdown" xfId="421"/>
    <cellStyle name="_Sylphy 07 Activity Plan061218" xfId="422"/>
    <cellStyle name="_Table" xfId="423"/>
    <cellStyle name="_TDC trial" xfId="424"/>
    <cellStyle name="_TDC trial_ADRIA_BP13_sub1.2" xfId="425"/>
    <cellStyle name="_TDC trial_ADRIA_BP13_sub1.2_test" xfId="426"/>
    <cellStyle name="_TDC trial_SLV_BP13_sub1" xfId="427"/>
    <cellStyle name="_TDC trial_vjezba budzet Q1 FY13_07.03.13" xfId="428"/>
    <cellStyle name="_VOLUME 0809 X02B country mix by A-M" xfId="429"/>
    <cellStyle name="_VOLUME 081010 L02B country app breakdown" xfId="430"/>
    <cellStyle name="_xf05?????????3-1215" xfId="431"/>
    <cellStyle name="_xf05?????????3-1215_06BP SM Assumption060620?draft?" xfId="432"/>
    <cellStyle name="_xf05?????????3-1215_06BP SM Assumption060620?draft?_ADRIA_BP13_sub1.2" xfId="433"/>
    <cellStyle name="_xf05?????????3-1215_06BP SM Assumption060620?draft?_ADRIA_BP13_sub1.2_test" xfId="434"/>
    <cellStyle name="_xf05?????????3-1215_06BP SM Assumption060620?draft?_SLV_BP13_sub1" xfId="435"/>
    <cellStyle name="_xf05?????????3-1215_06BP SM Assumption060620?draft?_vjezba budzet Q1 FY13_07.03.13" xfId="436"/>
    <cellStyle name="_xf05?????????3-1215_1" xfId="437"/>
    <cellStyle name="_xf05?????????3-1215_1_ADRIA_BP13_sub1.2" xfId="438"/>
    <cellStyle name="_xf05?????????3-1215_1_ADRIA_BP13_sub1.2_test" xfId="439"/>
    <cellStyle name="_xf05?????????3-1215_1_SLV_BP13_sub1" xfId="440"/>
    <cellStyle name="_xf05?????????3-1215_1_vjezba budzet Q1 FY13_07.03.13" xfId="441"/>
    <cellStyle name="_xf05?????????3-1215_ADRIA_BP13_sub1.2" xfId="442"/>
    <cellStyle name="_xf05?????????3-1215_ADRIA_BP13_sub1.2_test" xfId="443"/>
    <cellStyle name="_xf05?????????3-1215_L42F TDC for 3 Cases study (2)" xfId="444"/>
    <cellStyle name="_xf05?????????3-1215_L42F TDC for 3 Cases study (2)_ADRIA_BP13_sub1.2" xfId="445"/>
    <cellStyle name="_xf05?????????3-1215_L42F TDC for 3 Cases study (2)_ADRIA_BP13_sub1.2_test" xfId="446"/>
    <cellStyle name="_xf05?????????3-1215_L42F TDC for 3 Cases study (2)_SLV_BP13_sub1" xfId="447"/>
    <cellStyle name="_xf05?????????3-1215_L42F TDC for 3 Cases study (2)_vjezba budzet Q1 FY13_07.03.13" xfId="448"/>
    <cellStyle name="_xf05?????????3-1215_Post Plan 23Assumption070705" xfId="449"/>
    <cellStyle name="_xf05?????????3-1215_Post Plan 23Assumption070705_ADRIA_BP13_sub1.2" xfId="450"/>
    <cellStyle name="_xf05?????????3-1215_Post Plan 23Assumption070705_ADRIA_BP13_sub1.2_test" xfId="451"/>
    <cellStyle name="_xf05?????????3-1215_Post Plan 23Assumption070705_L42F TDC for 3 Cases study (2)" xfId="452"/>
    <cellStyle name="_xf05?????????3-1215_Post Plan 23Assumption070705_L42F TDC for 3 Cases study (2)_ADRIA_BP13_sub1.2" xfId="453"/>
    <cellStyle name="_xf05?????????3-1215_Post Plan 23Assumption070705_L42F TDC for 3 Cases study (2)_ADRIA_BP13_sub1.2_test" xfId="454"/>
    <cellStyle name="_xf05?????????3-1215_Post Plan 23Assumption070705_L42F TDC for 3 Cases study (2)_SLV_BP13_sub1" xfId="455"/>
    <cellStyle name="_xf05?????????3-1215_Post Plan 23Assumption070705_L42F TDC for 3 Cases study (2)_vjezba budzet Q1 FY13_07.03.13" xfId="456"/>
    <cellStyle name="_xf05?????????3-1215_Post Plan 23Assumption070705_Post Plan 23Assumption070710" xfId="457"/>
    <cellStyle name="_xf05?????????3-1215_Post Plan 23Assumption070705_Post Plan 23Assumption070710_ADRIA_BP13_sub1.2" xfId="458"/>
    <cellStyle name="_xf05?????????3-1215_Post Plan 23Assumption070705_Post Plan 23Assumption070710_ADRIA_BP13_sub1.2_test" xfId="459"/>
    <cellStyle name="_xf05?????????3-1215_Post Plan 23Assumption070705_Post Plan 23Assumption070710_L42F TDC for 3 Cases study (2)" xfId="460"/>
    <cellStyle name="_xf05?????????3-1215_Post Plan 23Assumption070705_Post Plan 23Assumption070710_L42F TDC for 3 Cases study (2)_ADRIA_BP13_sub1.2" xfId="461"/>
    <cellStyle name="_xf05?????????3-1215_Post Plan 23Assumption070705_Post Plan 23Assumption070710_L42F TDC for 3 Cases study (2)_ADRIA_BP13_sub1.2_test" xfId="462"/>
    <cellStyle name="_xf05?????????3-1215_Post Plan 23Assumption070705_Post Plan 23Assumption070710_L42F TDC for 3 Cases study (2)_SLV_BP13_sub1" xfId="463"/>
    <cellStyle name="_xf05?????????3-1215_Post Plan 23Assumption070705_Post Plan 23Assumption070710_L42F TDC for 3 Cases study (2)_vjezba budzet Q1 FY13_07.03.13" xfId="464"/>
    <cellStyle name="_xf05?????????3-1215_Post Plan 23Assumption070705_Post Plan 23Assumption070710_Post Plan 23Assumption070914" xfId="465"/>
    <cellStyle name="_xf05?????????3-1215_Post Plan 23Assumption070705_Post Plan 23Assumption070710_Post Plan 23Assumption070914_ADRIA_BP13_sub1.2" xfId="466"/>
    <cellStyle name="_xf05?????????3-1215_Post Plan 23Assumption070705_Post Plan 23Assumption070710_Post Plan 23Assumption070914_ADRIA_BP13_sub1.2_test" xfId="467"/>
    <cellStyle name="_xf05?????????3-1215_Post Plan 23Assumption070705_Post Plan 23Assumption070710_Post Plan 23Assumption070914_SLV_BP13_sub1" xfId="468"/>
    <cellStyle name="_xf05?????????3-1215_Post Plan 23Assumption070705_Post Plan 23Assumption070710_Post Plan 23Assumption070914_vjezba budzet Q1 FY13_07.03.13" xfId="469"/>
    <cellStyle name="_xf05?????????3-1215_Post Plan 23Assumption070705_Post Plan 23Assumption070710_SLV_BP13_sub1" xfId="470"/>
    <cellStyle name="_xf05?????????3-1215_Post Plan 23Assumption070705_Post Plan 23Assumption070710_vjezba budzet Q1 FY13_07.03.13" xfId="471"/>
    <cellStyle name="_xf05?????????3-1215_Post Plan 23Assumption070705_Post Plan 23Assumption070914" xfId="472"/>
    <cellStyle name="_xf05?????????3-1215_Post Plan 23Assumption070705_Post Plan 23Assumption070914_ADRIA_BP13_sub1.2" xfId="473"/>
    <cellStyle name="_xf05?????????3-1215_Post Plan 23Assumption070705_Post Plan 23Assumption070914_ADRIA_BP13_sub1.2_test" xfId="474"/>
    <cellStyle name="_xf05?????????3-1215_Post Plan 23Assumption070705_Post Plan 23Assumption070914_SLV_BP13_sub1" xfId="475"/>
    <cellStyle name="_xf05?????????3-1215_Post Plan 23Assumption070705_Post Plan 23Assumption070914_vjezba budzet Q1 FY13_07.03.13" xfId="476"/>
    <cellStyle name="_xf05?????????3-1215_Post Plan 23Assumption070705_SLV_BP13_sub1" xfId="477"/>
    <cellStyle name="_xf05?????????3-1215_Post Plan 23Assumption070705_vjezba budzet Q1 FY13_07.03.13" xfId="478"/>
    <cellStyle name="_xf05?????????3-1215_Post Plan 23Assumption070914" xfId="479"/>
    <cellStyle name="_xf05?????????3-1215_Post Plan 23Assumption070914_ADRIA_BP13_sub1.2" xfId="480"/>
    <cellStyle name="_xf05?????????3-1215_Post Plan 23Assumption070914_ADRIA_BP13_sub1.2_test" xfId="481"/>
    <cellStyle name="_xf05?????????3-1215_Post Plan 23Assumption070914_SLV_BP13_sub1" xfId="482"/>
    <cellStyle name="_xf05?????????3-1215_Post Plan 23Assumption070914_vjezba budzet Q1 FY13_07.03.13" xfId="483"/>
    <cellStyle name="_xf05?????????3-1215_SLV_BP13_sub1" xfId="484"/>
    <cellStyle name="_xf05?????????3-1215_vjezba budzet Q1 FY13_07.03.13" xfId="485"/>
    <cellStyle name="_XFFS(05??3-29)" xfId="486"/>
    <cellStyle name="_XFFS(05??3-29)_ADRIA_BP13_sub1.2" xfId="487"/>
    <cellStyle name="_XFFS(05??3-29)_ADRIA_BP13_sub1.2_test" xfId="488"/>
    <cellStyle name="_XFFS(05??3-29)_SLV_BP13_sub1" xfId="489"/>
    <cellStyle name="_XFFS(05??3-29)_vjezba budzet Q1 FY13_07.03.13" xfId="490"/>
    <cellStyle name="_XFFS??" xfId="491"/>
    <cellStyle name="_XFFS??(?)" xfId="492"/>
    <cellStyle name="_XFFS??(?)_ADRIA_BP13_sub1.2" xfId="493"/>
    <cellStyle name="_XFFS??(?)_ADRIA_BP13_sub1.2_test" xfId="494"/>
    <cellStyle name="_XFFS??(?)_SLV_BP13_sub1" xfId="495"/>
    <cellStyle name="_XFFS??(?)_vjezba budzet Q1 FY13_07.03.13" xfId="496"/>
    <cellStyle name="_XFFS??_ADRIA_BP13_sub1.2" xfId="497"/>
    <cellStyle name="_XFFS??_ADRIA_BP13_sub1.2_test" xfId="498"/>
    <cellStyle name="_XFFS??_SLV_BP13_sub1" xfId="499"/>
    <cellStyle name="_XFFS??_vjezba budzet Q1 FY13_07.03.13" xfId="500"/>
    <cellStyle name="||" xfId="501"/>
    <cellStyle name="’?‰? [0.00]_011003 Attaachment3" xfId="502"/>
    <cellStyle name="’?‰?_011003 Attaachment3" xfId="503"/>
    <cellStyle name="’E?Y [0.00]_?`?p?O???´???\" xfId="504"/>
    <cellStyle name="’E?Y_?`?p?O???´???\" xfId="505"/>
    <cellStyle name="’E]Y [0.00]_Ladder Report" xfId="506"/>
    <cellStyle name="’E]Y_Ladder Report" xfId="507"/>
    <cellStyle name="’E‰Y [0.00]_011003 Attaachment3" xfId="508"/>
    <cellStyle name="’Ê‰Ý [0.00]_011003 Attaachment3" xfId="509"/>
    <cellStyle name="’E‰Y [0.00]_011003 Attaachment3_ PF Cover" xfId="510"/>
    <cellStyle name="’Ê‰Ý [0.00]_01MY Value Cost Study" xfId="511"/>
    <cellStyle name="’E‰Y [0.00]_02Feb_Quick_NMISA(revised)" xfId="512"/>
    <cellStyle name="’Ê‰Ý [0.00]_03Mar_Quick_NMISA" xfId="513"/>
    <cellStyle name="’E‰Y [0.00]_0402 Bought out Cost Reduction Summary" xfId="514"/>
    <cellStyle name="’Ê‰Ý [0.00]_127ã—\ŽZˆÄiŒo‰cŠé‰æj" xfId="515"/>
    <cellStyle name="’E‰Y [0.00]_BaseData3" xfId="516"/>
    <cellStyle name="’Ê‰Ý [0.00]_CapForecast01.01" xfId="517"/>
    <cellStyle name="’E‰Y [0.00]_ga pack nsc" xfId="518"/>
    <cellStyle name="’Ê‰Ý [0.00]_Model Mix" xfId="519"/>
    <cellStyle name="’E‰Y [0.00]_Monthly NCC Monitoring (YTD summary)" xfId="520"/>
    <cellStyle name="’Ê‰Ý [0.00]_Revised_Manuf_Quick_Rep" xfId="521"/>
    <cellStyle name="’E‰Y [0.00]_Status by Model2" xfId="522"/>
    <cellStyle name="’E‰Y_011003 Attaachment3" xfId="523"/>
    <cellStyle name="’Ê‰Ý_011003 Attaachment3" xfId="524"/>
    <cellStyle name="’E‰Y_011003 Attaachment3_ PF Cover" xfId="525"/>
    <cellStyle name="’Ê‰Ý_01MY Value Cost Study" xfId="526"/>
    <cellStyle name="’E‰Y_02Feb_Quick_NMISA(revised)" xfId="527"/>
    <cellStyle name="’Ê‰Ý_03Mar_Quick_NMISA" xfId="528"/>
    <cellStyle name="’E‰Y_0402 Bought out Cost Reduction Summary" xfId="529"/>
    <cellStyle name="’Ê‰Ý_127ã—\ŽZˆÄiŒo‰cŠé‰æj" xfId="530"/>
    <cellStyle name="’E‰Y_BaseData3" xfId="531"/>
    <cellStyle name="’Ê‰Ý_CapForecast01.01" xfId="532"/>
    <cellStyle name="’E‰Y_ga pack nsc" xfId="533"/>
    <cellStyle name="’Ê‰Ý_Model Mix" xfId="534"/>
    <cellStyle name="’E‰Y_Monthly NCC Monitoring (YTD summary)" xfId="535"/>
    <cellStyle name="’Ê‰Ý_Revised_Manuf_Quick_Rep" xfId="536"/>
    <cellStyle name="’E‰Y_Status by Model2" xfId="537"/>
    <cellStyle name="›Œ?‹J_šYäyå«?" xfId="538"/>
    <cellStyle name="›ÙäÜ [0]_šW?" xfId="539"/>
    <cellStyle name="›ÙäÜ_šW?" xfId="540"/>
    <cellStyle name="–¢’è‹`" xfId="541"/>
    <cellStyle name="¤@¯ECefiro" xfId="542"/>
    <cellStyle name="¤@¯EM" xfId="543"/>
    <cellStyle name="¤@¯EM segment" xfId="544"/>
    <cellStyle name="¤@¯ES" xfId="545"/>
    <cellStyle name="¤@¯ES segment" xfId="546"/>
    <cellStyle name="¤@¯ESS" xfId="547"/>
    <cellStyle name="¤d¤À¦E0]_Cefiro" xfId="548"/>
    <cellStyle name="¤d¤À¦ECefiro" xfId="549"/>
    <cellStyle name="¤d¤À¦EM segment" xfId="550"/>
    <cellStyle name="¤d¤À¦ES segment" xfId="551"/>
    <cellStyle name="=C:\WINDOWS\SYSTEM32\COMMAND.COM" xfId="552"/>
    <cellStyle name="・・ [0.00]_127・予算・（経営・・）" xfId="553"/>
    <cellStyle name="・・_127・予算・（経営・・）" xfId="554"/>
    <cellStyle name="•\Ž??®?®?™n™C™p©[™Š™“™N" xfId="555"/>
    <cellStyle name="•\Ž|I©E©E™n™C™p©[™Š™“™N" xfId="556"/>
    <cellStyle name="•\Ž|IEEƒnƒCƒp[ƒŠƒ“ƒN" xfId="557"/>
    <cellStyle name="•\Ž¦Ï‚Ý‚ÌƒnƒCƒp[??ƒN" xfId="558"/>
    <cellStyle name="•\Ž¦Ï‚Ý‚ÌƒnƒCƒp[ƒŠƒ“ƒN" xfId="559"/>
    <cellStyle name="•W??_Sheet2 (2)" xfId="560"/>
    <cellStyle name="•W?_Read me first" xfId="561"/>
    <cellStyle name="•W€_‘ä”" xfId="562"/>
    <cellStyle name="•WЏЂ_Sheet2 (2)" xfId="563"/>
    <cellStyle name="‰Ý•¼[0]" xfId="564"/>
    <cellStyle name="æØè [0.00]_Model Mix" xfId="565"/>
    <cellStyle name="æØè_Model Mix" xfId="566"/>
    <cellStyle name="ÊÝ [0.00]_127ã\ZÄiocéæj" xfId="567"/>
    <cellStyle name="ÊÝ_127ã\ZÄiocéæj" xfId="568"/>
    <cellStyle name="fE?Y [0.00]_Ladder Report" xfId="569"/>
    <cellStyle name="fE?Y_Ladder Report" xfId="570"/>
    <cellStyle name="fE]Y [0.00]_Ladder Report" xfId="571"/>
    <cellStyle name="fE]Y_Ladder Report" xfId="572"/>
    <cellStyle name="fEEY [0.00]_currentKC GL" xfId="573"/>
    <cellStyle name="fEEY_currentKC GL" xfId="574"/>
    <cellStyle name="fEñY [0.00]_?`?p?O???Lñ??\" xfId="575"/>
    <cellStyle name="fEnY [0.00]_Book1" xfId="576"/>
    <cellStyle name="fEñY [0.00]_Book1" xfId="577"/>
    <cellStyle name="fEnY [0.00]_Ladder Report" xfId="578"/>
    <cellStyle name="fEñY [0.00]_Ladder Report" xfId="579"/>
    <cellStyle name="fEñY_?`?p?O???Lñ??\" xfId="580"/>
    <cellStyle name="fEnY_Book1" xfId="581"/>
    <cellStyle name="fEñY_Book1" xfId="582"/>
    <cellStyle name="fEnY_Ladder Report" xfId="583"/>
    <cellStyle name="fEñY_Ladder Report" xfId="584"/>
    <cellStyle name="W_´" xfId="585"/>
    <cellStyle name="000" xfId="586"/>
    <cellStyle name="010" xfId="587"/>
    <cellStyle name="1eoDA2_°a??AoC\" xfId="588"/>
    <cellStyle name="¹éºÐÀ²_°æ¿µÁöÇ¥" xfId="589"/>
    <cellStyle name="20 % - Accent1" xfId="590"/>
    <cellStyle name="20 % - Accent2" xfId="591"/>
    <cellStyle name="20 % - Accent3" xfId="592"/>
    <cellStyle name="20 % - Accent4" xfId="593"/>
    <cellStyle name="20 % - Accent5" xfId="594"/>
    <cellStyle name="20 % - Accent6" xfId="595"/>
    <cellStyle name="20% - ??????1" xfId="596"/>
    <cellStyle name="20% - ??????2" xfId="597"/>
    <cellStyle name="20% - ??????3" xfId="598"/>
    <cellStyle name="20% - ??????4" xfId="599"/>
    <cellStyle name="20% - ??????5" xfId="600"/>
    <cellStyle name="20% - ??????6" xfId="601"/>
    <cellStyle name="20% - Akzent1" xfId="602"/>
    <cellStyle name="20% - Akzent2" xfId="603"/>
    <cellStyle name="20% - Akzent3" xfId="604"/>
    <cellStyle name="20% - Akzent4" xfId="605"/>
    <cellStyle name="20% - Akzent5" xfId="606"/>
    <cellStyle name="20% - Akzent6" xfId="607"/>
    <cellStyle name="³f¹E[0]_Cefiro" xfId="608"/>
    <cellStyle name="³f¹ô_Cefiro" xfId="609"/>
    <cellStyle name="40 % - Accent1" xfId="610"/>
    <cellStyle name="40 % - Accent2" xfId="611"/>
    <cellStyle name="40 % - Accent3" xfId="612"/>
    <cellStyle name="40 % - Accent4" xfId="613"/>
    <cellStyle name="40 % - Accent5" xfId="614"/>
    <cellStyle name="40 % - Accent6" xfId="615"/>
    <cellStyle name="40% - ??????1" xfId="616"/>
    <cellStyle name="40% - ??????2" xfId="617"/>
    <cellStyle name="40% - ??????3" xfId="618"/>
    <cellStyle name="40% - ??????4" xfId="619"/>
    <cellStyle name="40% - ??????5" xfId="620"/>
    <cellStyle name="40% - ??????6" xfId="621"/>
    <cellStyle name="40% - Akzent1" xfId="622"/>
    <cellStyle name="40% - Akzent2" xfId="623"/>
    <cellStyle name="40% - Akzent3" xfId="624"/>
    <cellStyle name="40% - Akzent4" xfId="625"/>
    <cellStyle name="40% - Akzent5" xfId="626"/>
    <cellStyle name="40% - Akzent6" xfId="627"/>
    <cellStyle name="60 % - Accent1" xfId="628"/>
    <cellStyle name="60 % - Accent2" xfId="629"/>
    <cellStyle name="60 % - Accent3" xfId="630"/>
    <cellStyle name="60 % - Accent4" xfId="631"/>
    <cellStyle name="60 % - Accent5" xfId="632"/>
    <cellStyle name="60 % - Accent6" xfId="633"/>
    <cellStyle name="60% - ??????1" xfId="634"/>
    <cellStyle name="60% - ??????2" xfId="635"/>
    <cellStyle name="60% - ??????3" xfId="636"/>
    <cellStyle name="60% - ??????4" xfId="637"/>
    <cellStyle name="60% - ??????5" xfId="638"/>
    <cellStyle name="60% - ??????6" xfId="639"/>
    <cellStyle name="60% - Akzent1" xfId="640"/>
    <cellStyle name="60% - Akzent2" xfId="641"/>
    <cellStyle name="60% - Akzent3" xfId="642"/>
    <cellStyle name="60% - Akzent4" xfId="643"/>
    <cellStyle name="60% - Akzent5" xfId="644"/>
    <cellStyle name="60% - Akzent6" xfId="645"/>
    <cellStyle name="A" xfId="646"/>
    <cellStyle name="A confirmer" xfId="647"/>
    <cellStyle name="A?- [0]_°eE1" xfId="648"/>
    <cellStyle name="A?-_°eE1" xfId="649"/>
    <cellStyle name="A_?????07-10????" xfId="650"/>
    <cellStyle name="A_06BP SM Assumption060620?draft?" xfId="651"/>
    <cellStyle name="A_07?PV??????????" xfId="652"/>
    <cellStyle name="A_1st vs 2nd" xfId="653"/>
    <cellStyle name="A_9 20????" xfId="654"/>
    <cellStyle name="A_Budget ver01 ananlusis" xfId="655"/>
    <cellStyle name="A_Budget ver01 ananlusis_0804 X12D RPM profile assumptions scenario 1" xfId="656"/>
    <cellStyle name="A_Budget ver01 ananlusis_0804 X12D RPM profile assumptions scenario 1_0801 Poland PVC maker Logan+ Lineal" xfId="657"/>
    <cellStyle name="A_Budget ver01 ananlusis_0804 X12D RPM profile assumptions scenario 1_X02B vs. Symbol" xfId="658"/>
    <cellStyle name="A_Budget ver01 ananlusis_0806 X02B country mix" xfId="659"/>
    <cellStyle name="A_Budget ver01 ananlusis_0806 X02B country mix_0801 Poland PVC maker Logan+ Lineal" xfId="660"/>
    <cellStyle name="A_Budget ver01 ananlusis_0806 X02B country mix_X02B vs. Symbol" xfId="661"/>
    <cellStyle name="A_Budget ver01 ananlusis_VOLUME 081010 L02B country app breakdown" xfId="662"/>
    <cellStyle name="A_DFL75?????????" xfId="663"/>
    <cellStyle name="A_HR labor cost" xfId="664"/>
    <cellStyle name="A_HR labor cost_0804 X12D RPM profile assumptions scenario 1" xfId="665"/>
    <cellStyle name="A_HR labor cost_0804 X12D RPM profile assumptions scenario 1_0801 Poland PVC maker Logan+ Lineal" xfId="666"/>
    <cellStyle name="A_HR labor cost_0804 X12D RPM profile assumptions scenario 1_X02B vs. Symbol" xfId="667"/>
    <cellStyle name="A_HR labor cost_0806 X02B country mix" xfId="668"/>
    <cellStyle name="A_HR labor cost_0806 X02B country mix_0801 Poland PVC maker Logan+ Lineal" xfId="669"/>
    <cellStyle name="A_HR labor cost_0806 X02B country mix_X02B vs. Symbol" xfId="670"/>
    <cellStyle name="A_HR labor cost_VOLUME 081010 L02B country app breakdown" xfId="671"/>
    <cellStyle name="A_ISR - PT - Aff sedan contract update - revised by sales - 30.07.2010" xfId="672"/>
    <cellStyle name="A_MIX RF04" xfId="673"/>
    <cellStyle name="A_MTP ??????1" xfId="674"/>
    <cellStyle name="A_PBD - LAUNCH" xfId="675"/>
    <cellStyle name="A_PM - BP" xfId="676"/>
    <cellStyle name="A_SCOS" xfId="677"/>
    <cellStyle name="A_Sheet1" xfId="678"/>
    <cellStyle name="A_Sheet2" xfId="679"/>
    <cellStyle name="A_VT 06?07-10????" xfId="680"/>
    <cellStyle name="A・- [0]_°eE1" xfId="681"/>
    <cellStyle name="A・-_°eE1" xfId="682"/>
    <cellStyle name="ÅE­ [0]_°èÈ¹" xfId="683"/>
    <cellStyle name="ÅE­_°èÈ¹" xfId="684"/>
    <cellStyle name="Aaia?iue [0]_Inflation (2)" xfId="685"/>
    <cellStyle name="Aaia?iue_Inflation (2)" xfId="686"/>
    <cellStyle name="AFE" xfId="687"/>
    <cellStyle name="Akzent1" xfId="688"/>
    <cellStyle name="Akzent2" xfId="689"/>
    <cellStyle name="Akzent3" xfId="690"/>
    <cellStyle name="Akzent4" xfId="691"/>
    <cellStyle name="Akzent5" xfId="692"/>
    <cellStyle name="Akzent6" xfId="693"/>
    <cellStyle name="annie" xfId="694"/>
    <cellStyle name="Annul" xfId="695"/>
    <cellStyle name="AT，¶ [0]_°eE1" xfId="696"/>
    <cellStyle name="AT，¶_°eE1" xfId="697"/>
    <cellStyle name="AT?¶ [0]_°eE1" xfId="698"/>
    <cellStyle name="AT?¶_°eE1" xfId="699"/>
    <cellStyle name="ÄÞ¸¶ [0]_°èÈ¹" xfId="700"/>
    <cellStyle name="ÄÞ¸¶_°èÈ¹" xfId="701"/>
    <cellStyle name="Ausgabe" xfId="702"/>
    <cellStyle name="Avertissement" xfId="703"/>
    <cellStyle name="_x000f_b" xfId="704"/>
    <cellStyle name="Berechnung" xfId="705"/>
    <cellStyle name="Besuchter Hyperlink" xfId="706"/>
    <cellStyle name="Border1" xfId="707"/>
    <cellStyle name="Border2" xfId="708"/>
    <cellStyle name="Border3" xfId="709"/>
    <cellStyle name="BuiltOpt_Content" xfId="710"/>
    <cellStyle name="BuiltOption_Content" xfId="711"/>
    <cellStyle name="C\AO_°eE1" xfId="712"/>
    <cellStyle name="Ç¥ÁØ_°èÈ¹" xfId="713"/>
    <cellStyle name="Cabecera 1" xfId="714"/>
    <cellStyle name="Cabecera 2" xfId="715"/>
    <cellStyle name="Calc Currency (0)" xfId="716"/>
    <cellStyle name="Calcul" xfId="717"/>
    <cellStyle name="cat_number" xfId="718"/>
    <cellStyle name="Cellule liée" xfId="719"/>
    <cellStyle name="Code" xfId="720"/>
    <cellStyle name="Collegamento ipertestuale" xfId="721"/>
    <cellStyle name="Collegamento ipertestuale visitato" xfId="722"/>
    <cellStyle name="Collegamento ipertestuale_REPORTING MENSUEL" xfId="723"/>
    <cellStyle name="CombinedVol_Data" xfId="724"/>
    <cellStyle name="Comma  - Style1" xfId="725"/>
    <cellStyle name="Comma  - Style2" xfId="726"/>
    <cellStyle name="Comma  - Style3" xfId="727"/>
    <cellStyle name="Comma  - Style4" xfId="728"/>
    <cellStyle name="Comma  - Style5" xfId="729"/>
    <cellStyle name="Comma  - Style6" xfId="730"/>
    <cellStyle name="Comma  - Style7" xfId="731"/>
    <cellStyle name="Comma  - Style8" xfId="732"/>
    <cellStyle name="Comma 2" xfId="3"/>
    <cellStyle name="Comma0" xfId="733"/>
    <cellStyle name="Commentaire" xfId="734"/>
    <cellStyle name="Currency0" xfId="735"/>
    <cellStyle name="Cyan_button_style" xfId="736"/>
    <cellStyle name="Data" xfId="737"/>
    <cellStyle name="Date_Data" xfId="738"/>
    <cellStyle name="Dezimal [0]_17.11.03 TL-ProfitStudy04 GERM" xfId="739"/>
    <cellStyle name="Dezimal_17.11.03 TL-ProfitStudy04 GERM" xfId="740"/>
    <cellStyle name="Dziesi?tny [0]_Arkusz1" xfId="741"/>
    <cellStyle name="Dziesi?tny_Arkusz1" xfId="742"/>
    <cellStyle name="Dziesietny_CP DIESEL 02-2003" xfId="743"/>
    <cellStyle name="Edited_Data" xfId="744"/>
    <cellStyle name="Eingabe" xfId="745"/>
    <cellStyle name="English" xfId="746"/>
    <cellStyle name="Entrée" xfId="747"/>
    <cellStyle name="entry" xfId="748"/>
    <cellStyle name="Ergänzung" xfId="749"/>
    <cellStyle name="Ergebnis" xfId="750"/>
    <cellStyle name="Erklärender Text" xfId="751"/>
    <cellStyle name="Estimated_Data" xfId="752"/>
    <cellStyle name="Euro" xfId="753"/>
    <cellStyle name="Excel.Chart" xfId="754"/>
    <cellStyle name="Ezres_KEX2 DP" xfId="755"/>
    <cellStyle name="Fecha" xfId="756"/>
    <cellStyle name="Fijo" xfId="757"/>
    <cellStyle name="ƒnƒCƒp[??ƒN" xfId="758"/>
    <cellStyle name="ƒnƒCƒp[ƒŠƒ“ƒN" xfId="759"/>
    <cellStyle name="Forecast_Data" xfId="760"/>
    <cellStyle name="Formule" xfId="761"/>
    <cellStyle name="Formule%1" xfId="762"/>
    <cellStyle name="Formule_Libro3" xfId="763"/>
    <cellStyle name="FormuleNb0" xfId="764"/>
    <cellStyle name="FormuleNb1" xfId="765"/>
    <cellStyle name="FormuleNb2" xfId="766"/>
    <cellStyle name="Grey" xfId="767"/>
    <cellStyle name="Grigio.6" xfId="768"/>
    <cellStyle name="Gut" xfId="769"/>
    <cellStyle name="h" xfId="770"/>
    <cellStyle name="h_0808 X02B country mix by A-M" xfId="771"/>
    <cellStyle name="h_VOLUME 0809 X02B country mix by A-M" xfId="772"/>
    <cellStyle name="Header1" xfId="773"/>
    <cellStyle name="Header2" xfId="774"/>
    <cellStyle name="Heading1" xfId="775"/>
    <cellStyle name="Heading2" xfId="776"/>
    <cellStyle name="Heading3" xfId="777"/>
    <cellStyle name="Hiper??cze" xfId="778"/>
    <cellStyle name="Hiperlacze" xfId="779"/>
    <cellStyle name="Hipervínculo" xfId="780"/>
    <cellStyle name="Hipervínculo visitado" xfId="781"/>
    <cellStyle name="Hipervínculo_- (14) Request (Homologation pt1)" xfId="782"/>
    <cellStyle name="Hypertextový odkaz" xfId="783"/>
    <cellStyle name="Iau?iue_Inflation (2)" xfId="784"/>
    <cellStyle name="Incentive_Added_Cont_Desc" xfId="785"/>
    <cellStyle name="Indice" xfId="786"/>
    <cellStyle name="Input [yellow]" xfId="787"/>
    <cellStyle name="Insatisfaisant" xfId="788"/>
    <cellStyle name="Intestaz.1" xfId="789"/>
    <cellStyle name="Intestaz.2" xfId="790"/>
    <cellStyle name="Intestaz.3" xfId="791"/>
    <cellStyle name="Item_Current" xfId="792"/>
    <cellStyle name="KF" xfId="793"/>
    <cellStyle name="klammer für negative" xfId="794"/>
    <cellStyle name="klammer für negative %" xfId="795"/>
    <cellStyle name="klammer für negative_20090804_J10A GER" xfId="796"/>
    <cellStyle name="Komma [0]_avclient" xfId="797"/>
    <cellStyle name="Komma_avclient" xfId="798"/>
    <cellStyle name="Komma0" xfId="799"/>
    <cellStyle name="Level01" xfId="800"/>
    <cellStyle name="Level02" xfId="801"/>
    <cellStyle name="Level1" xfId="802"/>
    <cellStyle name="Level2" xfId="803"/>
    <cellStyle name="Lien hypertexte" xfId="804"/>
    <cellStyle name="Lien hypertexte visit?" xfId="805"/>
    <cellStyle name="Lien hypertexte visite" xfId="806"/>
    <cellStyle name="Lien hypertexte visité" xfId="807"/>
    <cellStyle name="Lien hypertexte visite_cjenik br. 36" xfId="808"/>
    <cellStyle name="Lien hypertexte visité_cjenik br. 36" xfId="809"/>
    <cellStyle name="Lien hypertexte visite_cjenik br. 37" xfId="810"/>
    <cellStyle name="Lien hypertexte visité_cjenik br. 37" xfId="811"/>
    <cellStyle name="Lien hypertexte visite_cjenik br. 39" xfId="812"/>
    <cellStyle name="Lien hypertexte visité_cjenik br. 39" xfId="813"/>
    <cellStyle name="Lien hypertexte visite_cjenik br. 39_Juke Rocks" xfId="814"/>
    <cellStyle name="Lien hypertexte visité_cjenik br. 39_Juke Rocks" xfId="815"/>
    <cellStyle name="Lien hypertexte visite_cjenik br.41" xfId="816"/>
    <cellStyle name="Lien hypertexte visité_cjenik br.41" xfId="817"/>
    <cellStyle name="Lien hypertexte visite_cjenik br.45" xfId="818"/>
    <cellStyle name="Lien hypertexte visité_cjenik br.45" xfId="819"/>
    <cellStyle name="Lien hypertexte visite_cjenik br.48" xfId="820"/>
    <cellStyle name="Lien hypertexte visité_cjenik br.48" xfId="821"/>
    <cellStyle name="Lien hypertexte visite_cjenik br.49_nakon 01.07" xfId="822"/>
    <cellStyle name="Lien hypertexte visité_cjenik br.49_nakon 01.07" xfId="823"/>
    <cellStyle name="Lien hypertexte visite_decontenting cjenik" xfId="824"/>
    <cellStyle name="Lien hypertexte visité_decontenting cjenik" xfId="825"/>
    <cellStyle name="Lien hypertexte visite_decontenting cjenik_1" xfId="826"/>
    <cellStyle name="Lien hypertexte visité_E12 NAD" xfId="827"/>
    <cellStyle name="Lien hypertexte visite_Juke Nismo" xfId="828"/>
    <cellStyle name="Lien hypertexte visité_Juke Nismo" xfId="829"/>
    <cellStyle name="Lien hypertexte visite_Micra sa 30th" xfId="830"/>
    <cellStyle name="Lien hypertexte visité_Micra sa 30th" xfId="831"/>
    <cellStyle name="Lien hypertexte visite_new Micra oprema" xfId="832"/>
    <cellStyle name="Lien hypertexte visité_new Micra oprema" xfId="833"/>
    <cellStyle name="Lien hypertexte visite_Nissan cjenik za kupca broj 36_01 04 2011  JUke (3)" xfId="834"/>
    <cellStyle name="Lien hypertexte visité_Nissan cjenik za kupca broj 36_01 04 2011  JUke (3)" xfId="835"/>
    <cellStyle name="Lien hypertexte visite_Nissan cjenik za kupca broj 36_01 04 2011  Note (4)" xfId="836"/>
    <cellStyle name="Lien hypertexte visité_Nissan cjenik za kupca broj 36_01 04 2011  Note (4)" xfId="837"/>
    <cellStyle name="Lien hypertexte visite_Nissan cjenik za kupca broj 36_01 04 2011  Pathfinder (3)" xfId="838"/>
    <cellStyle name="Lien hypertexte visité_Nissan cjenik za kupca broj 36_01 04 2011  Pathfinder (3)" xfId="839"/>
    <cellStyle name="Lien hypertexte visite_Nissan cjenik za kupca broj 36_01 04 2011  QQ (2)" xfId="840"/>
    <cellStyle name="Lien hypertexte visité_Nissan cjenik za kupca broj 36_01 04 2011  QQ (2)" xfId="841"/>
    <cellStyle name="Lien hypertexte visite_Nissan cjenik za kupca broj 36_01 04 2011  QQ+2 (4)" xfId="842"/>
    <cellStyle name="Lien hypertexte visité_Nissan cjenik za kupca broj 36_01 04 2011  QQ+2 (4)" xfId="843"/>
    <cellStyle name="Lien hypertexte visite_Nissan cjenik za kupca broj 36_01 04 2011  xtrail (2)" xfId="844"/>
    <cellStyle name="Lien hypertexte visité_Nissan cjenik za kupca broj 36_01 04 2011  xtrail (2)" xfId="845"/>
    <cellStyle name="Lien hypertexte visite_Nissan cjenik za kupca broj 36_01 04 2011 nv furgon (2)" xfId="846"/>
    <cellStyle name="Lien hypertexte visité_Nissan cjenik za kupca broj 36_01 04 2011 nv furgon (2)" xfId="847"/>
    <cellStyle name="Lien hypertexte visite_Nissan cjenik za kupca broj 36_01 04 2011 NV kombi (3)" xfId="848"/>
    <cellStyle name="Lien hypertexte visité_Nissan cjenik za kupca broj 36_01 04 2011 NV kombi (3)" xfId="849"/>
    <cellStyle name="Lien hypertexte visite_Nissan cjenik za kupca broj 36_01 04 2011murano (2)" xfId="850"/>
    <cellStyle name="Lien hypertexte visité_Nissan cjenik za kupca broj 36_01 04 2011murano (2)" xfId="851"/>
    <cellStyle name="Lien hypertexte visite_Nissan cjenik za kupca broj 36_01 04 2011navara" xfId="852"/>
    <cellStyle name="Lien hypertexte visité_Nissan cjenik za kupca broj 36_01 04 2011navara" xfId="853"/>
    <cellStyle name="Lien hypertexte visite_Nissan cjenik za kupca broj 36_01.04.2011." xfId="854"/>
    <cellStyle name="Lien hypertexte visité_Nissan cjenik za kupca broj 36_01.04.2011." xfId="855"/>
    <cellStyle name="Lien hypertexte visite_Nissan cjenik za kupca broj 36_01.04.2011._cjenik br. 36" xfId="856"/>
    <cellStyle name="Lien hypertexte visité_Nissan cjenik za kupca broj 36_01.04.2011._cjenik br. 36" xfId="857"/>
    <cellStyle name="Lien hypertexte visite_Nissan cjenik za kupca broj 36_01.04.2011._cjenik br. 37" xfId="858"/>
    <cellStyle name="Lien hypertexte visité_Nissan cjenik za kupca broj 36_01.04.2011._cjenik br. 37" xfId="859"/>
    <cellStyle name="Lien hypertexte visite_Nissan cjenik za kupca broj 36_01.04.2011._cjenik br. 39" xfId="860"/>
    <cellStyle name="Lien hypertexte visité_Nissan cjenik za kupca broj 36_01.04.2011._cjenik br. 39" xfId="861"/>
    <cellStyle name="Lien hypertexte visite_Nissan cjenik za kupca broj 36_01.04.2011._cjenik br. 39_Juke Rocks" xfId="862"/>
    <cellStyle name="Lien hypertexte visité_Nissan cjenik za kupca broj 36_01.04.2011._cjenik br. 39_Juke Rocks" xfId="863"/>
    <cellStyle name="Lien hypertexte visite_Nissan cjenik za kupca broj 36_01.04.2011._cjenik br.41" xfId="864"/>
    <cellStyle name="Lien hypertexte visité_Nissan cjenik za kupca broj 36_01.04.2011._cjenik br.41" xfId="865"/>
    <cellStyle name="Lien hypertexte visite_Nissan cjenik za kupca broj 36_01.04.2011._cjenik br.45" xfId="866"/>
    <cellStyle name="Lien hypertexte visité_Nissan cjenik za kupca broj 36_01.04.2011._cjenik br.45" xfId="867"/>
    <cellStyle name="Lien hypertexte visite_Nissan cjenik za kupca broj 36_01.04.2011._cjenik br.48" xfId="868"/>
    <cellStyle name="Lien hypertexte visité_Nissan cjenik za kupca broj 36_01.04.2011._cjenik br.48" xfId="869"/>
    <cellStyle name="Lien hypertexte visite_Nissan cjenik za kupca broj 36_01.04.2011._cjenik br.49_nakon 01.07" xfId="870"/>
    <cellStyle name="Lien hypertexte visité_Nissan cjenik za kupca broj 36_01.04.2011._cjenik br.49_nakon 01.07" xfId="871"/>
    <cellStyle name="Lien hypertexte visite_Nissan cjenik za kupca broj 36_01.04.2011._decontenting cjenik" xfId="872"/>
    <cellStyle name="Lien hypertexte visité_Nissan cjenik za kupca broj 36_01.04.2011._decontenting cjenik" xfId="873"/>
    <cellStyle name="Lien hypertexte visite_Nissan cjenik za kupca broj 36_01.04.2011._Juke cjenik sa N-Tec" xfId="874"/>
    <cellStyle name="Lien hypertexte visité_Nissan cjenik za kupca broj 36_01.04.2011._Juke cjenik sa N-Tec" xfId="875"/>
    <cellStyle name="Lien hypertexte visite_Nissan cjenik za kupca broj 36_01.04.2011._Juke Nismo" xfId="876"/>
    <cellStyle name="Lien hypertexte visité_Nissan cjenik za kupca broj 36_01.04.2011._Juke Nismo" xfId="877"/>
    <cellStyle name="Lien hypertexte visite_Nissan cjenik za kupca broj 36_01.04.2011._Micra sa 30th" xfId="878"/>
    <cellStyle name="Lien hypertexte visité_Nissan cjenik za kupca broj 36_01.04.2011._Micra sa 30th" xfId="879"/>
    <cellStyle name="Lien hypertexte visite_Nissan cjenik za kupca broj 36_01.04.2011._new Micra oprema" xfId="880"/>
    <cellStyle name="Lien hypertexte visité_Nissan cjenik za kupca broj 36_01.04.2011._new Micra oprema" xfId="881"/>
    <cellStyle name="Lien hypertexte visite_Nissan cjenik za kupca broj 36_01.04.2011._Note stare Acente" xfId="882"/>
    <cellStyle name="Lien hypertexte visité_Nissan cjenik za kupca broj 36_01.04.2011._Note stare Acente" xfId="883"/>
    <cellStyle name="Lien hypertexte visite_Nissan cjenik za kupca broj 36_01.04.2011._note sv3 oprema" xfId="884"/>
    <cellStyle name="Lien hypertexte visité_Nissan cjenik za kupca broj 36_01.04.2011._note sv3 oprema" xfId="885"/>
    <cellStyle name="Lien hypertexte visite_Nissan cjenik za kupca broj 36_01.04.2011._Nova Micra cjenik" xfId="886"/>
    <cellStyle name="Lien hypertexte visité_Nissan cjenik za kupca broj 36_01.04.2011._Nova Micra cjenik" xfId="887"/>
    <cellStyle name="Lien hypertexte visite_Note stare Acente" xfId="888"/>
    <cellStyle name="Lien hypertexte visité_Note stare Acente" xfId="889"/>
    <cellStyle name="Lien hypertexte visite_note sv3 oprema" xfId="890"/>
    <cellStyle name="Lien hypertexte visité_note sv3 oprema" xfId="891"/>
    <cellStyle name="Lien hypertexte visite_Nova Micra cjenik" xfId="892"/>
    <cellStyle name="Lien hypertexte visité_Nova Micra cjenik" xfId="893"/>
    <cellStyle name="Lien hypertexte_ADRIA_BP13_sub1.2" xfId="894"/>
    <cellStyle name="Ligne détail" xfId="895"/>
    <cellStyle name="Lorenzo1" xfId="896"/>
    <cellStyle name="MEV1" xfId="897"/>
    <cellStyle name="MEV2" xfId="898"/>
    <cellStyle name="MEV3" xfId="899"/>
    <cellStyle name="Migliaia (0)" xfId="900"/>
    <cellStyle name="Migliaia [0]_ITA - PBD K12F#3" xfId="901"/>
    <cellStyle name="Migliaia_AEREPITA REP05 2002 da utilizzare" xfId="902"/>
    <cellStyle name="Millares [0]_('04.6.14)PDM X11C(MEX)Profit Esimation" xfId="903"/>
    <cellStyle name="Millares_149 SN 092 0" xfId="904"/>
    <cellStyle name="Milliers [0]_2001 BP Detail" xfId="905"/>
    <cellStyle name="Milliers_2001 BP Detail" xfId="906"/>
    <cellStyle name="MilliersN&amp;R,0" xfId="907"/>
    <cellStyle name="Mise à jour" xfId="908"/>
    <cellStyle name="Modif" xfId="909"/>
    <cellStyle name="Modif Sup" xfId="910"/>
    <cellStyle name="Modif_ADRIA_BP13_sub1.2" xfId="911"/>
    <cellStyle name="Moeda [0]_aola" xfId="912"/>
    <cellStyle name="Moeda_aola" xfId="913"/>
    <cellStyle name="Mon?aire [0]_ F4R" xfId="914"/>
    <cellStyle name="Mon?aire_ F4R" xfId="915"/>
    <cellStyle name="Mon?taire [0]_FORMACION" xfId="916"/>
    <cellStyle name="Mon?taire_FORMACION" xfId="917"/>
    <cellStyle name="Moneda [0]_149 SN 092 0" xfId="918"/>
    <cellStyle name="Moneda_149 SN 092 0" xfId="919"/>
    <cellStyle name="Monetaire [0]_2001 BP Detail" xfId="920"/>
    <cellStyle name="Monétaire [0]_2001 BP Detail" xfId="921"/>
    <cellStyle name="Monetaire [0]_2001 BP Detail_HS K9K INDEP 2000end" xfId="922"/>
    <cellStyle name="Monétaire [0]_ALL9805" xfId="923"/>
    <cellStyle name="Monetaire_2001 BP Detail" xfId="924"/>
    <cellStyle name="Monétaire_2001 BP Detail" xfId="925"/>
    <cellStyle name="Monetaire_2001 BP Detail_HS K9K INDEP 2000end" xfId="926"/>
    <cellStyle name="Monétaire_ALL9805" xfId="927"/>
    <cellStyle name="Monetario0" xfId="928"/>
    <cellStyle name="Monйtaire [0]_FORMACION" xfId="929"/>
    <cellStyle name="Monйtaire_FORMACION" xfId="930"/>
    <cellStyle name="Moyen gras souligné" xfId="931"/>
    <cellStyle name="ＭＳゴシック" xfId="932"/>
    <cellStyle name="NeuerWert" xfId="933"/>
    <cellStyle name="Neutre" xfId="934"/>
    <cellStyle name="NewStyle" xfId="935"/>
    <cellStyle name="No-definido" xfId="936"/>
    <cellStyle name="Nombre2" xfId="937"/>
    <cellStyle name="Non défini" xfId="938"/>
    <cellStyle name="norm?ln?_laroux" xfId="939"/>
    <cellStyle name="Norm1" xfId="940"/>
    <cellStyle name="Normal" xfId="0" builtinId="0"/>
    <cellStyle name="Normal - Style1" xfId="941"/>
    <cellStyle name="Normal 2" xfId="1"/>
    <cellStyle name="Normal 3" xfId="942"/>
    <cellStyle name="Normal gras souligné" xfId="943"/>
    <cellStyle name="Normál_HUNVI_0082_MTR1_V" xfId="944"/>
    <cellStyle name="Normal_TROSARINA 2" xfId="2"/>
    <cellStyle name="Normale_2BUPSO97" xfId="945"/>
    <cellStyle name="normální_Format Convergence J77 Rép Tch?que" xfId="946"/>
    <cellStyle name="Normalny_calcul+150KHUF" xfId="947"/>
    <cellStyle name="Notiz" xfId="948"/>
    <cellStyle name="NumPagina" xfId="949"/>
    <cellStyle name="Odwiedzone hiper??cze" xfId="950"/>
    <cellStyle name="Odwiedzone hiperlacze" xfId="951"/>
    <cellStyle name="Œ…‹aO‚e [0.00]_02Feb_Quick_NMISA(revised)" xfId="952"/>
    <cellStyle name="Œ…‹aO‚e_02Feb_Quick_NMISA(revised)" xfId="953"/>
    <cellStyle name="Œ…‹æØ‚è [0.00]_010829 Price and Mix check MM recontract average report" xfId="954"/>
    <cellStyle name="Œ…‹æØ‚è_010829 Price and Mix check MM recontract average report" xfId="955"/>
    <cellStyle name="Oeiainiaue [0]_Inflation (2)" xfId="956"/>
    <cellStyle name="Oeiainiaue_Inflation (2)" xfId="957"/>
    <cellStyle name="Option_Added_Cont_Desc" xfId="958"/>
    <cellStyle name="Perc1" xfId="959"/>
    <cellStyle name="Perc2" xfId="960"/>
    <cellStyle name="Percent [2]" xfId="961"/>
    <cellStyle name="Percent 2" xfId="962"/>
    <cellStyle name="Percent 3" xfId="963"/>
    <cellStyle name="Pource - Style1" xfId="964"/>
    <cellStyle name="Pourcentage 2" xfId="965"/>
    <cellStyle name="PourcentageN&amp;R,0" xfId="966"/>
    <cellStyle name="Preliminary_Data" xfId="967"/>
    <cellStyle name="price" xfId="968"/>
    <cellStyle name="Prices_Data" xfId="969"/>
    <cellStyle name="PSChar" xfId="970"/>
    <cellStyle name="pseudo_pourcentage" xfId="971"/>
    <cellStyle name="PSHeading" xfId="972"/>
    <cellStyle name="Punto0" xfId="973"/>
    <cellStyle name="Q3" xfId="974"/>
    <cellStyle name="Retour Normal" xfId="975"/>
    <cellStyle name="revised" xfId="976"/>
    <cellStyle name="Saisie" xfId="977"/>
    <cellStyle name="Saisie%1" xfId="978"/>
    <cellStyle name="Saisie_Echelle de prix segment I" xfId="979"/>
    <cellStyle name="SaisieNb0" xfId="980"/>
    <cellStyle name="SaisieNb1" xfId="981"/>
    <cellStyle name="Satisfaisant" xfId="982"/>
    <cellStyle name="Schlecht" xfId="983"/>
    <cellStyle name="section" xfId="984"/>
    <cellStyle name="Separador de milhares [0]_MONTAGE QUADR" xfId="985"/>
    <cellStyle name="Separador de milhares_MONTAGE QUADR" xfId="986"/>
    <cellStyle name="Seuraava hyperlinkki_Jaguar" xfId="987"/>
    <cellStyle name="Sledovaný hypertextový odkaz" xfId="988"/>
    <cellStyle name="Sortie" xfId="989"/>
    <cellStyle name="Standaard_4. Ecart ph1-ph2" xfId="990"/>
    <cellStyle name="Standard__MJ00Fzg.Preise" xfId="991"/>
    <cellStyle name="STAT_Row_title" xfId="992"/>
    <cellStyle name="Std01" xfId="993"/>
    <cellStyle name="Style 1" xfId="994"/>
    <cellStyle name="Style 2" xfId="995"/>
    <cellStyle name="Style 21" xfId="996"/>
    <cellStyle name="Style 22" xfId="997"/>
    <cellStyle name="Style 23" xfId="998"/>
    <cellStyle name="Style 24" xfId="999"/>
    <cellStyle name="Style 29" xfId="1000"/>
    <cellStyle name="Style 3" xfId="1001"/>
    <cellStyle name="Style 30" xfId="1002"/>
    <cellStyle name="Style 31" xfId="1003"/>
    <cellStyle name="Style 32" xfId="1004"/>
    <cellStyle name="Style 4" xfId="1005"/>
    <cellStyle name="Style 5" xfId="1006"/>
    <cellStyle name="Style1" xfId="1007"/>
    <cellStyle name="subhead" xfId="1008"/>
    <cellStyle name="SYNTHESE" xfId="1009"/>
    <cellStyle name="synthèse" xfId="1010"/>
    <cellStyle name="SYNTHESE_ADRIA_BP13_sub1.2" xfId="1011"/>
    <cellStyle name="Texte explicatif" xfId="1012"/>
    <cellStyle name="Thousands" xfId="1013"/>
    <cellStyle name="Tickmark" xfId="1014"/>
    <cellStyle name="Titolo.1" xfId="1015"/>
    <cellStyle name="Titolo.2" xfId="1016"/>
    <cellStyle name="Titre" xfId="1017"/>
    <cellStyle name="Titre colonnes" xfId="1018"/>
    <cellStyle name="Titre général" xfId="1019"/>
    <cellStyle name="Titre lignes" xfId="1020"/>
    <cellStyle name="Titre page" xfId="1021"/>
    <cellStyle name="Titre 1" xfId="1022"/>
    <cellStyle name="Titre 2" xfId="1023"/>
    <cellStyle name="Titre 3" xfId="1024"/>
    <cellStyle name="Titre 4" xfId="1025"/>
    <cellStyle name="Titre_FRA - PF - K12C - SV7 introduction NC option" xfId="1026"/>
    <cellStyle name="Total intermediaire" xfId="1027"/>
    <cellStyle name="™n™C™p©[™Š™“™N" xfId="1028"/>
    <cellStyle name="Überschrift" xfId="1029"/>
    <cellStyle name="Überschrift 1" xfId="1030"/>
    <cellStyle name="Überschrift 2" xfId="1031"/>
    <cellStyle name="Überschrift 3" xfId="1032"/>
    <cellStyle name="Überschrift 4" xfId="1033"/>
    <cellStyle name="Überschrift_GER - P12C - MPR - Jan10" xfId="1034"/>
    <cellStyle name="Undefiniert" xfId="1035"/>
    <cellStyle name="User_Defined_A" xfId="1036"/>
    <cellStyle name="Valuta (0)" xfId="1037"/>
    <cellStyle name="Valuta [0]_Blad1" xfId="1038"/>
    <cellStyle name="Valuta_BDD" xfId="1039"/>
    <cellStyle name="Vehicle_Benchmark" xfId="1040"/>
    <cellStyle name="Vérification" xfId="1041"/>
    <cellStyle name="Verknüpfte Zelle" xfId="1042"/>
    <cellStyle name="Version_Header" xfId="1043"/>
    <cellStyle name="Vide" xfId="1044"/>
    <cellStyle name="Volumes_Data" xfId="1045"/>
    <cellStyle name="Währung [0]_17.11.03 TL-ProfitStudy04 GERM" xfId="1046"/>
    <cellStyle name="Wahrung [0]_GER SM1" xfId="1047"/>
    <cellStyle name="Währung [0]_GER SM1" xfId="1048"/>
    <cellStyle name="Wahrung [0]_GER SM1_decontenting cjenik" xfId="1049"/>
    <cellStyle name="Währung [0]_GER SM1_decontenting cjenik" xfId="1050"/>
    <cellStyle name="Wahrung [0]_GER SM1_E12 NAD" xfId="1051"/>
    <cellStyle name="Währung [0]_GER SM1_E12 NAD" xfId="1052"/>
    <cellStyle name="Wahrung [0]_GER SM1_Nissan cjenik za kupca broj 36_01.04.2011." xfId="1053"/>
    <cellStyle name="Währung [0]_GER SM1_Nissan cjenik za kupca broj 36_01.04.2011." xfId="1054"/>
    <cellStyle name="Wahrung [0]_SA-Preise" xfId="1055"/>
    <cellStyle name="Währung [0]_SA-Preise" xfId="1056"/>
    <cellStyle name="Wahrung [0]_volume_internals" xfId="1057"/>
    <cellStyle name="Währung_17.11.03 TL-ProfitStudy04 GERM" xfId="1058"/>
    <cellStyle name="Wahrung_GER SM1" xfId="1059"/>
    <cellStyle name="Währung_GER SM1" xfId="1060"/>
    <cellStyle name="Wahrung_GER SM1_decontenting cjenik" xfId="1061"/>
    <cellStyle name="Währung_GER SM1_decontenting cjenik" xfId="1062"/>
    <cellStyle name="Wahrung_GER SM1_E12 NAD" xfId="1063"/>
    <cellStyle name="Währung_GER SM1_E12 NAD" xfId="1064"/>
    <cellStyle name="Wahrung_GER SM1_Nissan cjenik za kupca broj 36_01.04.2011." xfId="1065"/>
    <cellStyle name="Währung_GER SM1_Nissan cjenik za kupca broj 36_01.04.2011." xfId="1066"/>
    <cellStyle name="Wahrung_S 203" xfId="1067"/>
    <cellStyle name="Währung_S 203" xfId="1068"/>
    <cellStyle name="Wahrung_volume_internals" xfId="1069"/>
    <cellStyle name="Währung0" xfId="1070"/>
    <cellStyle name="Walutowy_calcul+150KHUF" xfId="1071"/>
    <cellStyle name="Warnender Text" xfId="1072"/>
    <cellStyle name="XP" xfId="1073"/>
    <cellStyle name="z_x0009__x0001_*_x001c_b" xfId="1074"/>
    <cellStyle name="Zelle überprüfen" xfId="1075"/>
    <cellStyle name="Њ…‹жђШ‚и [0.00]_l200" xfId="1076"/>
    <cellStyle name="Њ…‹жђШ‚и_l200" xfId="1077"/>
    <cellStyle name="Обычный_350Z_PriceBreakdown2005" xfId="1078"/>
    <cellStyle name="Финансовый [0]_Pricing file SV#2,SV#3+price_increase" xfId="1079"/>
    <cellStyle name="Финансовый_350Z_PriceBreakdown2005" xfId="1080"/>
    <cellStyle name="ｹ鮗ﾐﾀｲ_ｰ豼ｵﾁ･" xfId="1081"/>
    <cellStyle name="ﾄﾞｸｶ [0]_ｰ霾ｹ" xfId="1082"/>
    <cellStyle name="ﾄﾞｸｶ_ｰ霾ｹ" xfId="1083"/>
    <cellStyle name="ﾅ・ｭ [0]_ｰ霾ｹ" xfId="1084"/>
    <cellStyle name="ﾅ・ｭ_ｰ霾ｹ" xfId="1085"/>
    <cellStyle name="ﾇ･ﾁﾘ_ｰ霾ｹ" xfId="1086"/>
    <cellStyle name="ハイパーリンク" xfId="1087"/>
    <cellStyle name="未定義" xfId="1088"/>
    <cellStyle name="桁区切り [0.00]_fra CoS BP03" xfId="1089"/>
    <cellStyle name="桁区切り_Cover page for K12_NE approval file_SV1" xfId="1090"/>
    <cellStyle name="桁蟻唇Ｆ [0.00]_Book1" xfId="1091"/>
    <cellStyle name="桁蟻唇Ｆ_Book1" xfId="1092"/>
    <cellStyle name="標準_04.06.30ｵﾌﾟｼｮﾝ込みP32K収益試算(Z20案)" xfId="1093"/>
    <cellStyle name="脱浦 [0.00]_Book1" xfId="1094"/>
    <cellStyle name="脱浦_Book1" xfId="1095"/>
    <cellStyle name="表示済みのハイパーリンク" xfId="1096"/>
    <cellStyle name="通貨 [0.00]_fra CoS BP03" xfId="1097"/>
    <cellStyle name="通貨_fra CoS BP03" xfId="10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321469</xdr:colOff>
      <xdr:row>125</xdr:row>
      <xdr:rowOff>133350</xdr:rowOff>
    </xdr:from>
    <xdr:to>
      <xdr:col>0</xdr:col>
      <xdr:colOff>3762375</xdr:colOff>
      <xdr:row>126</xdr:row>
      <xdr:rowOff>797719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321469" y="21240750"/>
          <a:ext cx="3440906" cy="8262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Nissan AG ExtdLight"/>
            </a:rPr>
            <a:t>Vaš prodavatelj: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666750</xdr:colOff>
      <xdr:row>7</xdr:row>
      <xdr:rowOff>95250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7816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0</xdr:row>
      <xdr:rowOff>133350</xdr:rowOff>
    </xdr:from>
    <xdr:to>
      <xdr:col>10</xdr:col>
      <xdr:colOff>1038225</xdr:colOff>
      <xdr:row>9</xdr:row>
      <xdr:rowOff>76200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33350"/>
          <a:ext cx="29432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9"/>
  <sheetViews>
    <sheetView tabSelected="1" zoomScale="80" zoomScaleNormal="80" zoomScaleSheetLayoutView="80" workbookViewId="0">
      <selection activeCell="A11" sqref="A11:K11"/>
    </sheetView>
  </sheetViews>
  <sheetFormatPr defaultColWidth="8.85546875" defaultRowHeight="12.75"/>
  <cols>
    <col min="1" max="1" width="58.28515625" style="4" customWidth="1"/>
    <col min="2" max="2" width="18.7109375" style="4" customWidth="1"/>
    <col min="3" max="3" width="22.42578125" style="4" customWidth="1"/>
    <col min="4" max="4" width="21.42578125" style="114" customWidth="1"/>
    <col min="5" max="5" width="11.5703125" style="114" customWidth="1"/>
    <col min="6" max="6" width="12.28515625" style="4" customWidth="1"/>
    <col min="7" max="7" width="13.7109375" style="4" customWidth="1"/>
    <col min="8" max="8" width="11" style="4" customWidth="1"/>
    <col min="9" max="9" width="0.140625" style="4" customWidth="1"/>
    <col min="10" max="10" width="20.140625" style="4" customWidth="1"/>
    <col min="11" max="11" width="25.42578125" style="4" customWidth="1"/>
    <col min="12" max="13" width="9.140625" style="4" customWidth="1"/>
    <col min="14" max="16384" width="8.85546875" style="4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3">
      <c r="A3" s="5"/>
      <c r="B3" s="6"/>
      <c r="C3" s="6"/>
      <c r="D3" s="6"/>
      <c r="E3" s="6"/>
      <c r="F3" s="8"/>
      <c r="G3" s="8"/>
      <c r="H3" s="6"/>
      <c r="I3" s="6"/>
      <c r="J3" s="6"/>
      <c r="K3" s="7"/>
    </row>
    <row r="4" spans="1:13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3" ht="18">
      <c r="A5" s="9"/>
      <c r="B5" s="6"/>
      <c r="C5" s="6"/>
      <c r="D5" s="6"/>
      <c r="E5" s="6"/>
      <c r="F5" s="8"/>
      <c r="G5" s="8"/>
      <c r="H5" s="6"/>
      <c r="I5" s="6"/>
      <c r="J5" s="6"/>
      <c r="K5" s="7"/>
    </row>
    <row r="6" spans="1:13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3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3">
      <c r="A8" s="5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3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10"/>
      <c r="M9" s="10"/>
    </row>
    <row r="10" spans="1:13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  <c r="L10" s="10"/>
      <c r="M10" s="10"/>
    </row>
    <row r="11" spans="1:13" ht="20.25">
      <c r="A11" s="116" t="s">
        <v>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8"/>
      <c r="L11" s="11"/>
      <c r="M11" s="11"/>
    </row>
    <row r="12" spans="1:13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0"/>
      <c r="M12" s="10"/>
    </row>
    <row r="13" spans="1:13" ht="25.5" customHeight="1">
      <c r="A13" s="15" t="s">
        <v>1</v>
      </c>
      <c r="B13" s="16" t="s">
        <v>2</v>
      </c>
      <c r="C13" s="17" t="s">
        <v>3</v>
      </c>
      <c r="D13" s="17" t="s">
        <v>4</v>
      </c>
      <c r="E13" s="119" t="s">
        <v>5</v>
      </c>
      <c r="F13" s="119"/>
      <c r="G13" s="119" t="s">
        <v>6</v>
      </c>
      <c r="H13" s="120"/>
      <c r="I13" s="120"/>
      <c r="J13" s="18"/>
      <c r="K13" s="19"/>
    </row>
    <row r="14" spans="1:13">
      <c r="A14" s="121" t="s">
        <v>7</v>
      </c>
      <c r="B14" s="122"/>
      <c r="C14" s="122"/>
      <c r="D14" s="123"/>
      <c r="E14" s="123"/>
      <c r="F14" s="123"/>
      <c r="G14" s="123"/>
      <c r="H14" s="123"/>
      <c r="I14" s="123"/>
      <c r="J14" s="123"/>
      <c r="K14" s="124"/>
    </row>
    <row r="15" spans="1:13" ht="13.5" customHeight="1">
      <c r="A15" s="20"/>
      <c r="B15" s="21"/>
      <c r="C15" s="22"/>
      <c r="D15" s="23"/>
      <c r="E15" s="23"/>
      <c r="F15" s="115"/>
      <c r="G15" s="115"/>
      <c r="H15" s="24"/>
      <c r="I15" s="24"/>
      <c r="J15" s="24"/>
      <c r="K15" s="25"/>
    </row>
    <row r="16" spans="1:13">
      <c r="A16" s="26" t="s">
        <v>8</v>
      </c>
      <c r="B16" s="27">
        <v>1198</v>
      </c>
      <c r="C16" s="27" t="s">
        <v>9</v>
      </c>
      <c r="D16" s="28">
        <v>109</v>
      </c>
      <c r="E16" s="125">
        <f>G16/1.25</f>
        <v>69825.240000000005</v>
      </c>
      <c r="F16" s="126"/>
      <c r="G16" s="127">
        <v>87281.55</v>
      </c>
      <c r="H16" s="128"/>
      <c r="I16" s="128"/>
      <c r="J16" s="29"/>
      <c r="K16" s="30"/>
    </row>
    <row r="17" spans="1:11">
      <c r="A17" s="26" t="s">
        <v>10</v>
      </c>
      <c r="B17" s="27">
        <v>1198</v>
      </c>
      <c r="C17" s="27" t="s">
        <v>9</v>
      </c>
      <c r="D17" s="28">
        <v>109</v>
      </c>
      <c r="E17" s="125">
        <f t="shared" ref="E17:E25" si="0">G17/1.25</f>
        <v>74225.240000000005</v>
      </c>
      <c r="F17" s="126"/>
      <c r="G17" s="127">
        <v>92781.55</v>
      </c>
      <c r="H17" s="128"/>
      <c r="I17" s="128"/>
      <c r="J17" s="29"/>
      <c r="K17" s="30"/>
    </row>
    <row r="18" spans="1:11">
      <c r="A18" s="26" t="s">
        <v>11</v>
      </c>
      <c r="B18" s="27">
        <v>1198</v>
      </c>
      <c r="C18" s="27" t="s">
        <v>9</v>
      </c>
      <c r="D18" s="28">
        <v>109</v>
      </c>
      <c r="E18" s="125">
        <f>G18/1.25</f>
        <v>76225.240000000005</v>
      </c>
      <c r="F18" s="126"/>
      <c r="G18" s="127">
        <v>95281.55</v>
      </c>
      <c r="H18" s="128"/>
      <c r="I18" s="128"/>
      <c r="J18" s="29"/>
      <c r="K18" s="30"/>
    </row>
    <row r="19" spans="1:11">
      <c r="A19" s="26" t="s">
        <v>12</v>
      </c>
      <c r="B19" s="27">
        <v>1198</v>
      </c>
      <c r="C19" s="27" t="s">
        <v>13</v>
      </c>
      <c r="D19" s="28">
        <v>99</v>
      </c>
      <c r="E19" s="125">
        <f>G19/1.25</f>
        <v>88225.24</v>
      </c>
      <c r="F19" s="126"/>
      <c r="G19" s="127">
        <v>110281.55</v>
      </c>
      <c r="H19" s="128"/>
      <c r="I19" s="128"/>
      <c r="J19" s="29"/>
      <c r="K19" s="30"/>
    </row>
    <row r="20" spans="1:11">
      <c r="A20" s="26" t="s">
        <v>14</v>
      </c>
      <c r="B20" s="27">
        <v>1198</v>
      </c>
      <c r="C20" s="27" t="s">
        <v>13</v>
      </c>
      <c r="D20" s="28">
        <v>119</v>
      </c>
      <c r="E20" s="125">
        <f>G20/1.25</f>
        <v>98625.24</v>
      </c>
      <c r="F20" s="126"/>
      <c r="G20" s="127">
        <v>123281.55</v>
      </c>
      <c r="H20" s="128"/>
      <c r="I20" s="128"/>
      <c r="J20" s="29"/>
      <c r="K20" s="30"/>
    </row>
    <row r="21" spans="1:11">
      <c r="A21" s="26" t="s">
        <v>15</v>
      </c>
      <c r="B21" s="27">
        <v>1198</v>
      </c>
      <c r="C21" s="27" t="s">
        <v>13</v>
      </c>
      <c r="D21" s="28">
        <v>99</v>
      </c>
      <c r="E21" s="125">
        <f>G21/1.25</f>
        <v>96625.24</v>
      </c>
      <c r="F21" s="126"/>
      <c r="G21" s="129">
        <v>120781.55</v>
      </c>
      <c r="H21" s="130"/>
      <c r="I21" s="130"/>
      <c r="J21" s="29"/>
      <c r="K21" s="30"/>
    </row>
    <row r="22" spans="1:11">
      <c r="A22" s="26" t="s">
        <v>16</v>
      </c>
      <c r="B22" s="27">
        <v>1461</v>
      </c>
      <c r="C22" s="27" t="s">
        <v>17</v>
      </c>
      <c r="D22" s="31">
        <v>90</v>
      </c>
      <c r="E22" s="125">
        <f t="shared" si="0"/>
        <v>83425.240000000005</v>
      </c>
      <c r="F22" s="126"/>
      <c r="G22" s="127">
        <v>104281.55</v>
      </c>
      <c r="H22" s="128"/>
      <c r="I22" s="29"/>
      <c r="J22" s="29"/>
      <c r="K22" s="30"/>
    </row>
    <row r="23" spans="1:11">
      <c r="A23" s="26" t="s">
        <v>18</v>
      </c>
      <c r="B23" s="27">
        <v>1461</v>
      </c>
      <c r="C23" s="27" t="s">
        <v>17</v>
      </c>
      <c r="D23" s="31">
        <v>90</v>
      </c>
      <c r="E23" s="125">
        <f t="shared" si="0"/>
        <v>87825.24</v>
      </c>
      <c r="F23" s="126"/>
      <c r="G23" s="127">
        <v>109781.55</v>
      </c>
      <c r="H23" s="128"/>
      <c r="I23" s="29"/>
      <c r="J23" s="29"/>
      <c r="K23" s="30"/>
    </row>
    <row r="24" spans="1:11">
      <c r="A24" s="26" t="s">
        <v>19</v>
      </c>
      <c r="B24" s="27">
        <v>1461</v>
      </c>
      <c r="C24" s="27" t="s">
        <v>17</v>
      </c>
      <c r="D24" s="31">
        <v>90</v>
      </c>
      <c r="E24" s="125">
        <f>G24/1.25</f>
        <v>89825.24</v>
      </c>
      <c r="F24" s="126"/>
      <c r="G24" s="127">
        <v>112281.55</v>
      </c>
      <c r="H24" s="128"/>
      <c r="I24" s="29"/>
      <c r="J24" s="29"/>
      <c r="K24" s="30"/>
    </row>
    <row r="25" spans="1:11">
      <c r="A25" s="26" t="s">
        <v>20</v>
      </c>
      <c r="B25" s="27">
        <v>1461</v>
      </c>
      <c r="C25" s="27" t="s">
        <v>17</v>
      </c>
      <c r="D25" s="31">
        <v>90</v>
      </c>
      <c r="E25" s="125">
        <f t="shared" si="0"/>
        <v>93825.24</v>
      </c>
      <c r="F25" s="126"/>
      <c r="G25" s="127">
        <v>117281.55</v>
      </c>
      <c r="H25" s="128"/>
      <c r="I25" s="29"/>
      <c r="J25" s="29"/>
      <c r="K25" s="30"/>
    </row>
    <row r="26" spans="1:11">
      <c r="A26" s="5"/>
      <c r="B26" s="27"/>
      <c r="C26" s="27"/>
      <c r="D26" s="32"/>
      <c r="E26" s="33"/>
      <c r="F26" s="34"/>
      <c r="G26" s="34"/>
      <c r="H26" s="29"/>
      <c r="I26" s="29"/>
      <c r="J26" s="29"/>
      <c r="K26" s="30"/>
    </row>
    <row r="27" spans="1:11" s="40" customFormat="1" ht="11.25">
      <c r="A27" s="35"/>
      <c r="B27" s="21"/>
      <c r="C27" s="21"/>
      <c r="D27" s="36"/>
      <c r="E27" s="36"/>
      <c r="F27" s="37"/>
      <c r="G27" s="37"/>
      <c r="H27" s="38"/>
      <c r="I27" s="38"/>
      <c r="J27" s="38"/>
      <c r="K27" s="39"/>
    </row>
    <row r="28" spans="1:11" s="40" customFormat="1" ht="15" customHeight="1">
      <c r="A28" s="41" t="s">
        <v>21</v>
      </c>
      <c r="B28" s="42"/>
      <c r="C28" s="42"/>
      <c r="D28" s="43"/>
      <c r="E28" s="43"/>
      <c r="F28" s="44"/>
      <c r="G28" s="44"/>
      <c r="H28" s="45"/>
      <c r="I28" s="45"/>
      <c r="J28" s="45"/>
      <c r="K28" s="46"/>
    </row>
    <row r="29" spans="1:11" s="40" customFormat="1" ht="12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1" s="40" customFormat="1">
      <c r="A30" s="50" t="s">
        <v>22</v>
      </c>
      <c r="B30" s="48"/>
      <c r="C30" s="48"/>
      <c r="D30" s="48"/>
      <c r="E30" s="131">
        <f t="shared" ref="E30:E36" si="1">G30/1.25</f>
        <v>5600</v>
      </c>
      <c r="F30" s="132"/>
      <c r="G30" s="127">
        <v>7000</v>
      </c>
      <c r="H30" s="128"/>
      <c r="I30" s="48"/>
      <c r="J30" s="48"/>
      <c r="K30" s="51"/>
    </row>
    <row r="31" spans="1:11" s="40" customFormat="1">
      <c r="A31" s="50" t="s">
        <v>23</v>
      </c>
      <c r="B31" s="48"/>
      <c r="C31" s="48"/>
      <c r="D31" s="48"/>
      <c r="E31" s="131">
        <f t="shared" si="1"/>
        <v>2400</v>
      </c>
      <c r="F31" s="132"/>
      <c r="G31" s="127">
        <v>3000</v>
      </c>
      <c r="H31" s="128"/>
      <c r="I31" s="48"/>
      <c r="J31" s="48"/>
      <c r="K31" s="51"/>
    </row>
    <row r="32" spans="1:11" s="40" customFormat="1">
      <c r="A32" s="50" t="s">
        <v>24</v>
      </c>
      <c r="B32" s="48"/>
      <c r="C32" s="48"/>
      <c r="D32" s="48"/>
      <c r="E32" s="131">
        <f t="shared" si="1"/>
        <v>3200</v>
      </c>
      <c r="F32" s="132"/>
      <c r="G32" s="127">
        <v>4000</v>
      </c>
      <c r="H32" s="128"/>
      <c r="I32" s="48"/>
      <c r="J32" s="48"/>
      <c r="K32" s="51"/>
    </row>
    <row r="33" spans="1:11" s="40" customFormat="1">
      <c r="A33" s="50" t="s">
        <v>25</v>
      </c>
      <c r="B33" s="48"/>
      <c r="C33" s="48"/>
      <c r="D33" s="48"/>
      <c r="E33" s="131">
        <f t="shared" si="1"/>
        <v>1600</v>
      </c>
      <c r="F33" s="132"/>
      <c r="G33" s="127">
        <v>2000</v>
      </c>
      <c r="H33" s="128"/>
      <c r="I33" s="48"/>
      <c r="J33" s="48"/>
      <c r="K33" s="51"/>
    </row>
    <row r="34" spans="1:11" s="40" customFormat="1">
      <c r="A34" s="50" t="s">
        <v>26</v>
      </c>
      <c r="B34" s="27"/>
      <c r="C34" s="27"/>
      <c r="D34" s="52"/>
      <c r="E34" s="131">
        <f t="shared" si="1"/>
        <v>2600</v>
      </c>
      <c r="F34" s="133"/>
      <c r="G34" s="127">
        <v>3250</v>
      </c>
      <c r="H34" s="128"/>
      <c r="I34" s="53"/>
      <c r="J34" s="54"/>
      <c r="K34" s="51"/>
    </row>
    <row r="35" spans="1:11" s="40" customFormat="1">
      <c r="A35" s="50" t="s">
        <v>27</v>
      </c>
      <c r="B35" s="27"/>
      <c r="C35" s="27"/>
      <c r="D35" s="52"/>
      <c r="E35" s="131">
        <f t="shared" si="1"/>
        <v>2396</v>
      </c>
      <c r="F35" s="133"/>
      <c r="G35" s="127">
        <v>2995</v>
      </c>
      <c r="H35" s="128"/>
      <c r="I35" s="53"/>
      <c r="J35" s="54"/>
      <c r="K35" s="51"/>
    </row>
    <row r="36" spans="1:11" s="40" customFormat="1">
      <c r="A36" s="50" t="s">
        <v>28</v>
      </c>
      <c r="B36" s="27"/>
      <c r="C36" s="27"/>
      <c r="D36" s="52"/>
      <c r="E36" s="131">
        <f t="shared" si="1"/>
        <v>2760</v>
      </c>
      <c r="F36" s="133"/>
      <c r="G36" s="127">
        <v>3450</v>
      </c>
      <c r="H36" s="128"/>
      <c r="I36" s="53"/>
      <c r="J36" s="54"/>
      <c r="K36" s="51"/>
    </row>
    <row r="37" spans="1:11" s="40" customFormat="1">
      <c r="A37" s="50" t="s">
        <v>29</v>
      </c>
      <c r="B37" s="27"/>
      <c r="C37" s="27"/>
      <c r="D37" s="52"/>
      <c r="E37" s="131">
        <f>G37/1.25</f>
        <v>3136</v>
      </c>
      <c r="F37" s="133"/>
      <c r="G37" s="127">
        <v>3920</v>
      </c>
      <c r="H37" s="128"/>
      <c r="I37" s="53"/>
      <c r="J37" s="54"/>
      <c r="K37" s="51"/>
    </row>
    <row r="38" spans="1:11" s="40" customFormat="1">
      <c r="A38" s="50" t="s">
        <v>30</v>
      </c>
      <c r="B38" s="27"/>
      <c r="C38" s="27"/>
      <c r="D38" s="52"/>
      <c r="E38" s="131">
        <f>G38/1.25</f>
        <v>3584</v>
      </c>
      <c r="F38" s="133"/>
      <c r="G38" s="127">
        <v>4480</v>
      </c>
      <c r="H38" s="128"/>
      <c r="I38" s="53"/>
      <c r="J38" s="54"/>
      <c r="K38" s="51"/>
    </row>
    <row r="39" spans="1:11" s="40" customFormat="1">
      <c r="A39" s="50"/>
      <c r="B39" s="27"/>
      <c r="C39" s="27"/>
      <c r="D39" s="52"/>
      <c r="E39" s="55"/>
      <c r="F39" s="56"/>
      <c r="G39" s="127"/>
      <c r="H39" s="128"/>
      <c r="I39" s="53"/>
      <c r="J39" s="54"/>
      <c r="K39" s="51"/>
    </row>
    <row r="40" spans="1:11" s="40" customFormat="1">
      <c r="A40" s="57" t="s">
        <v>31</v>
      </c>
      <c r="B40" s="58"/>
      <c r="C40" s="58"/>
      <c r="D40" s="58"/>
      <c r="E40" s="58"/>
      <c r="F40" s="139"/>
      <c r="G40" s="139"/>
      <c r="H40" s="140"/>
      <c r="I40" s="140"/>
      <c r="J40" s="54"/>
      <c r="K40" s="51"/>
    </row>
    <row r="41" spans="1:11" s="40" customFormat="1">
      <c r="A41" s="57" t="s">
        <v>32</v>
      </c>
      <c r="B41" s="58"/>
      <c r="C41" s="58"/>
      <c r="D41" s="58"/>
      <c r="E41" s="58"/>
      <c r="F41" s="53"/>
      <c r="G41" s="53"/>
      <c r="H41" s="54"/>
      <c r="I41" s="54"/>
      <c r="J41" s="54"/>
      <c r="K41" s="51"/>
    </row>
    <row r="42" spans="1:11" s="40" customFormat="1" ht="15.75" customHeight="1">
      <c r="A42" s="35"/>
      <c r="B42" s="59"/>
      <c r="C42" s="59"/>
      <c r="D42" s="60"/>
      <c r="E42" s="60"/>
      <c r="F42" s="37"/>
      <c r="G42" s="37"/>
      <c r="H42" s="38"/>
      <c r="I42" s="38"/>
      <c r="J42" s="38"/>
      <c r="K42" s="39"/>
    </row>
    <row r="43" spans="1:11" s="40" customFormat="1" ht="15.75" customHeight="1">
      <c r="A43" s="134" t="s">
        <v>33</v>
      </c>
      <c r="B43" s="135"/>
      <c r="C43" s="135"/>
      <c r="D43" s="61"/>
      <c r="E43" s="61"/>
      <c r="F43" s="60"/>
      <c r="G43" s="136" t="s">
        <v>34</v>
      </c>
      <c r="H43" s="137"/>
      <c r="I43" s="137"/>
      <c r="J43" s="137"/>
      <c r="K43" s="138"/>
    </row>
    <row r="44" spans="1:11" s="40" customFormat="1" ht="12.75" customHeight="1">
      <c r="A44" s="62" t="s">
        <v>35</v>
      </c>
      <c r="B44" s="13"/>
      <c r="C44" s="13"/>
      <c r="D44" s="23"/>
      <c r="E44" s="23"/>
      <c r="F44" s="63"/>
      <c r="G44" s="63" t="s">
        <v>36</v>
      </c>
      <c r="H44" s="64"/>
      <c r="I44" s="64"/>
      <c r="J44" s="64"/>
      <c r="K44" s="65"/>
    </row>
    <row r="45" spans="1:11" s="40" customFormat="1" ht="12.75" customHeight="1">
      <c r="A45" s="66" t="s">
        <v>37</v>
      </c>
      <c r="B45" s="13"/>
      <c r="C45" s="13"/>
      <c r="D45" s="23"/>
      <c r="E45" s="23"/>
      <c r="F45" s="58"/>
      <c r="G45" s="32" t="s">
        <v>38</v>
      </c>
      <c r="H45" s="64"/>
      <c r="I45" s="64"/>
      <c r="J45" s="64"/>
      <c r="K45" s="65"/>
    </row>
    <row r="46" spans="1:11" s="40" customFormat="1" ht="12.75" customHeight="1">
      <c r="A46" s="66" t="s">
        <v>39</v>
      </c>
      <c r="B46" s="13"/>
      <c r="C46" s="13"/>
      <c r="D46" s="23"/>
      <c r="E46" s="23"/>
      <c r="F46" s="58"/>
      <c r="G46" s="48"/>
      <c r="H46" s="64"/>
      <c r="I46" s="64"/>
      <c r="J46" s="64"/>
      <c r="K46" s="65"/>
    </row>
    <row r="47" spans="1:11" s="40" customFormat="1" ht="12.75" customHeight="1">
      <c r="A47" s="67" t="s">
        <v>40</v>
      </c>
      <c r="B47" s="13"/>
      <c r="C47" s="13"/>
      <c r="D47" s="23"/>
      <c r="E47" s="23"/>
      <c r="F47" s="32"/>
      <c r="G47" s="63" t="s">
        <v>41</v>
      </c>
      <c r="H47" s="68"/>
      <c r="I47" s="64"/>
      <c r="J47" s="64"/>
      <c r="K47" s="65"/>
    </row>
    <row r="48" spans="1:11" s="40" customFormat="1" ht="12.75" customHeight="1">
      <c r="A48" s="66" t="s">
        <v>42</v>
      </c>
      <c r="B48" s="69"/>
      <c r="C48" s="48"/>
      <c r="D48" s="23"/>
      <c r="E48" s="23"/>
      <c r="F48" s="58"/>
      <c r="G48" s="32" t="s">
        <v>43</v>
      </c>
      <c r="H48" s="68"/>
      <c r="I48" s="48"/>
      <c r="J48" s="48"/>
      <c r="K48" s="70"/>
    </row>
    <row r="49" spans="1:11" s="40" customFormat="1" ht="12.75" customHeight="1">
      <c r="A49" s="67" t="s">
        <v>44</v>
      </c>
      <c r="B49" s="13"/>
      <c r="C49" s="13"/>
      <c r="D49" s="23"/>
      <c r="E49" s="23"/>
      <c r="F49" s="63"/>
      <c r="G49" s="32" t="s">
        <v>45</v>
      </c>
      <c r="H49" s="48"/>
      <c r="I49" s="48"/>
      <c r="J49" s="48"/>
      <c r="K49" s="70"/>
    </row>
    <row r="50" spans="1:11" s="40" customFormat="1" ht="12.75" customHeight="1">
      <c r="A50" s="67" t="s">
        <v>46</v>
      </c>
      <c r="B50" s="13"/>
      <c r="C50" s="13"/>
      <c r="D50" s="23"/>
      <c r="E50" s="23"/>
      <c r="F50" s="71"/>
      <c r="G50" s="32" t="s">
        <v>47</v>
      </c>
      <c r="H50" s="48"/>
      <c r="I50" s="48"/>
      <c r="J50" s="48"/>
      <c r="K50" s="70"/>
    </row>
    <row r="51" spans="1:11" s="40" customFormat="1" ht="12.75" customHeight="1">
      <c r="A51" s="66" t="s">
        <v>48</v>
      </c>
      <c r="B51" s="13"/>
      <c r="C51" s="13"/>
      <c r="D51" s="23"/>
      <c r="E51" s="23"/>
      <c r="F51" s="72"/>
      <c r="G51" s="58" t="s">
        <v>49</v>
      </c>
      <c r="H51" s="48"/>
      <c r="I51" s="48"/>
      <c r="J51" s="48"/>
      <c r="K51" s="70"/>
    </row>
    <row r="52" spans="1:11" s="40" customFormat="1" ht="12.75" customHeight="1">
      <c r="A52" s="67" t="s">
        <v>50</v>
      </c>
      <c r="B52" s="13"/>
      <c r="C52" s="13"/>
      <c r="D52" s="23"/>
      <c r="E52" s="23"/>
      <c r="F52" s="72"/>
      <c r="G52" s="32" t="s">
        <v>51</v>
      </c>
      <c r="H52" s="48"/>
      <c r="I52" s="48"/>
      <c r="J52" s="48"/>
      <c r="K52" s="70"/>
    </row>
    <row r="53" spans="1:11" s="40" customFormat="1" ht="12.75" customHeight="1">
      <c r="A53" s="67" t="s">
        <v>52</v>
      </c>
      <c r="B53" s="13"/>
      <c r="C53" s="13"/>
      <c r="D53" s="23"/>
      <c r="E53" s="23"/>
      <c r="F53" s="63"/>
      <c r="G53" s="58"/>
      <c r="H53" s="48"/>
      <c r="I53" s="48"/>
      <c r="J53" s="48"/>
      <c r="K53" s="65"/>
    </row>
    <row r="54" spans="1:11" s="40" customFormat="1" ht="23.25" customHeight="1">
      <c r="A54" s="67" t="s">
        <v>53</v>
      </c>
      <c r="B54" s="13"/>
      <c r="C54" s="13"/>
      <c r="D54" s="23"/>
      <c r="E54" s="23"/>
      <c r="F54" s="32"/>
      <c r="G54" s="136" t="s">
        <v>54</v>
      </c>
      <c r="H54" s="137"/>
      <c r="I54" s="137"/>
      <c r="J54" s="137"/>
      <c r="K54" s="138"/>
    </row>
    <row r="55" spans="1:11" s="40" customFormat="1" ht="14.25" customHeight="1">
      <c r="A55" s="67" t="s">
        <v>55</v>
      </c>
      <c r="B55" s="13"/>
      <c r="C55" s="13"/>
      <c r="D55" s="23"/>
      <c r="E55" s="23"/>
      <c r="F55" s="32"/>
      <c r="G55" s="63" t="s">
        <v>56</v>
      </c>
      <c r="H55" s="48"/>
      <c r="I55" s="48"/>
      <c r="J55" s="48"/>
      <c r="K55" s="65"/>
    </row>
    <row r="56" spans="1:11" s="40" customFormat="1" ht="12.75" customHeight="1">
      <c r="A56" s="66" t="s">
        <v>57</v>
      </c>
      <c r="B56" s="13"/>
      <c r="C56" s="13"/>
      <c r="D56" s="23"/>
      <c r="E56" s="23"/>
      <c r="F56" s="63"/>
      <c r="G56" s="32" t="s">
        <v>58</v>
      </c>
      <c r="H56" s="48"/>
      <c r="I56" s="48"/>
      <c r="J56" s="48"/>
      <c r="K56" s="49"/>
    </row>
    <row r="57" spans="1:11" s="40" customFormat="1" ht="12.75" customHeight="1">
      <c r="A57" s="47"/>
      <c r="B57" s="48"/>
      <c r="C57" s="13"/>
      <c r="D57" s="23"/>
      <c r="E57" s="23"/>
      <c r="F57" s="32"/>
      <c r="G57" s="58"/>
      <c r="H57" s="48"/>
      <c r="I57" s="48"/>
      <c r="J57" s="48"/>
      <c r="K57" s="65"/>
    </row>
    <row r="58" spans="1:11" s="40" customFormat="1" ht="12.75" customHeight="1">
      <c r="A58" s="73" t="s">
        <v>36</v>
      </c>
      <c r="B58" s="13"/>
      <c r="C58" s="13"/>
      <c r="D58" s="23"/>
      <c r="E58" s="23"/>
      <c r="F58" s="48"/>
      <c r="G58" s="63" t="s">
        <v>41</v>
      </c>
      <c r="H58" s="48"/>
      <c r="I58" s="48"/>
      <c r="J58" s="48"/>
      <c r="K58" s="65"/>
    </row>
    <row r="59" spans="1:11" s="40" customFormat="1" ht="12.75" customHeight="1">
      <c r="A59" s="74" t="s">
        <v>59</v>
      </c>
      <c r="B59" s="48"/>
      <c r="C59" s="13"/>
      <c r="D59" s="23"/>
      <c r="E59" s="23"/>
      <c r="F59" s="48"/>
      <c r="G59" s="32" t="s">
        <v>60</v>
      </c>
      <c r="H59" s="48"/>
      <c r="I59" s="48"/>
      <c r="J59" s="48"/>
      <c r="K59" s="65"/>
    </row>
    <row r="60" spans="1:11" s="40" customFormat="1" ht="12.75" customHeight="1">
      <c r="A60" s="67" t="s">
        <v>61</v>
      </c>
      <c r="B60" s="48"/>
      <c r="C60" s="13"/>
      <c r="D60" s="23"/>
      <c r="E60" s="23"/>
      <c r="F60" s="32"/>
      <c r="G60" s="58"/>
      <c r="H60" s="48"/>
      <c r="I60" s="48"/>
      <c r="J60" s="48"/>
      <c r="K60" s="65"/>
    </row>
    <row r="61" spans="1:11" s="40" customFormat="1" ht="24" customHeight="1">
      <c r="A61" s="67" t="s">
        <v>62</v>
      </c>
      <c r="B61" s="48"/>
      <c r="C61" s="13"/>
      <c r="D61" s="23"/>
      <c r="E61" s="23"/>
      <c r="F61" s="48"/>
      <c r="G61" s="136" t="s">
        <v>63</v>
      </c>
      <c r="H61" s="137"/>
      <c r="I61" s="137"/>
      <c r="J61" s="137"/>
      <c r="K61" s="138"/>
    </row>
    <row r="62" spans="1:11" s="40" customFormat="1" ht="12.75" customHeight="1">
      <c r="A62" s="67" t="s">
        <v>64</v>
      </c>
      <c r="B62" s="48"/>
      <c r="C62" s="13"/>
      <c r="D62" s="23"/>
      <c r="E62" s="23"/>
      <c r="F62" s="32"/>
      <c r="G62" s="63" t="s">
        <v>36</v>
      </c>
      <c r="H62" s="48"/>
      <c r="I62" s="48"/>
      <c r="J62" s="48"/>
      <c r="K62" s="49"/>
    </row>
    <row r="63" spans="1:11" s="40" customFormat="1" ht="12.75" customHeight="1">
      <c r="A63" s="67" t="s">
        <v>65</v>
      </c>
      <c r="B63" s="48"/>
      <c r="C63" s="13"/>
      <c r="D63" s="23"/>
      <c r="E63" s="23"/>
      <c r="F63" s="48"/>
      <c r="G63" s="32" t="s">
        <v>66</v>
      </c>
      <c r="H63" s="48"/>
      <c r="I63" s="48"/>
      <c r="J63" s="48"/>
      <c r="K63" s="49"/>
    </row>
    <row r="64" spans="1:11" s="40" customFormat="1" ht="12.75" customHeight="1">
      <c r="A64" s="66" t="s">
        <v>67</v>
      </c>
      <c r="B64" s="23"/>
      <c r="C64" s="23"/>
      <c r="D64" s="23"/>
      <c r="E64" s="23"/>
      <c r="F64" s="48"/>
      <c r="H64" s="48"/>
      <c r="I64" s="48"/>
      <c r="J64" s="48"/>
      <c r="K64" s="65"/>
    </row>
    <row r="65" spans="1:11" s="40" customFormat="1" ht="12.75" customHeight="1">
      <c r="A65" s="67" t="s">
        <v>68</v>
      </c>
      <c r="B65" s="23"/>
      <c r="C65" s="23"/>
      <c r="D65" s="23"/>
      <c r="E65" s="23"/>
      <c r="F65" s="48"/>
      <c r="G65" s="32" t="s">
        <v>69</v>
      </c>
      <c r="H65" s="64"/>
      <c r="I65" s="64"/>
      <c r="J65" s="64"/>
      <c r="K65" s="65"/>
    </row>
    <row r="66" spans="1:11" s="40" customFormat="1" ht="12.75" customHeight="1">
      <c r="A66" s="67" t="s">
        <v>70</v>
      </c>
      <c r="B66" s="23"/>
      <c r="C66" s="23"/>
      <c r="D66" s="23"/>
      <c r="E66" s="23"/>
      <c r="F66" s="48"/>
      <c r="G66" s="32" t="s">
        <v>38</v>
      </c>
      <c r="H66" s="64"/>
      <c r="I66" s="64"/>
      <c r="J66" s="64"/>
      <c r="K66" s="65"/>
    </row>
    <row r="67" spans="1:11" s="40" customFormat="1" ht="12.75" customHeight="1">
      <c r="A67" s="67" t="s">
        <v>71</v>
      </c>
      <c r="B67" s="13"/>
      <c r="C67" s="13"/>
      <c r="D67" s="23"/>
      <c r="E67" s="23"/>
      <c r="F67" s="48"/>
      <c r="G67" s="32" t="s">
        <v>72</v>
      </c>
      <c r="H67" s="64"/>
      <c r="I67" s="64"/>
      <c r="J67" s="64"/>
      <c r="K67" s="65"/>
    </row>
    <row r="68" spans="1:11" s="40" customFormat="1" ht="12.75" customHeight="1">
      <c r="A68" s="67" t="s">
        <v>73</v>
      </c>
      <c r="B68" s="13"/>
      <c r="C68" s="13"/>
      <c r="D68" s="23"/>
      <c r="E68" s="23"/>
      <c r="F68" s="71"/>
      <c r="G68" s="32" t="s">
        <v>74</v>
      </c>
      <c r="H68" s="48"/>
      <c r="I68" s="48"/>
      <c r="J68" s="48"/>
      <c r="K68" s="65"/>
    </row>
    <row r="69" spans="1:11" s="40" customFormat="1" ht="12" customHeight="1">
      <c r="A69" s="67" t="s">
        <v>75</v>
      </c>
      <c r="B69" s="48"/>
      <c r="C69" s="13"/>
      <c r="D69" s="23"/>
      <c r="E69" s="23"/>
      <c r="F69" s="32"/>
      <c r="G69" s="32" t="s">
        <v>76</v>
      </c>
      <c r="H69" s="64"/>
      <c r="I69" s="64"/>
      <c r="J69" s="64"/>
      <c r="K69" s="65"/>
    </row>
    <row r="70" spans="1:11" s="40" customFormat="1" ht="12.75" customHeight="1">
      <c r="A70" s="67" t="s">
        <v>77</v>
      </c>
      <c r="B70" s="13"/>
      <c r="C70" s="13"/>
      <c r="D70" s="23"/>
      <c r="E70" s="23"/>
      <c r="F70" s="32"/>
      <c r="G70" s="32" t="s">
        <v>78</v>
      </c>
      <c r="H70" s="64"/>
      <c r="I70" s="64"/>
      <c r="J70" s="64"/>
      <c r="K70" s="65"/>
    </row>
    <row r="71" spans="1:11" s="40" customFormat="1" ht="12.75" customHeight="1">
      <c r="A71" s="67" t="s">
        <v>79</v>
      </c>
      <c r="B71" s="13"/>
      <c r="C71" s="13"/>
      <c r="D71" s="23"/>
      <c r="E71" s="23"/>
      <c r="F71" s="32"/>
      <c r="G71" s="32" t="s">
        <v>80</v>
      </c>
      <c r="H71" s="64"/>
      <c r="I71" s="64"/>
      <c r="J71" s="64"/>
      <c r="K71" s="65"/>
    </row>
    <row r="72" spans="1:11" s="40" customFormat="1" ht="12.75" customHeight="1">
      <c r="A72" s="67" t="s">
        <v>81</v>
      </c>
      <c r="B72" s="48"/>
      <c r="C72" s="48"/>
      <c r="D72" s="23"/>
      <c r="E72" s="23"/>
      <c r="F72" s="71"/>
      <c r="G72" s="48"/>
      <c r="H72" s="48"/>
      <c r="I72" s="48"/>
      <c r="J72" s="48"/>
      <c r="K72" s="65"/>
    </row>
    <row r="73" spans="1:11" s="40" customFormat="1" ht="12.75" customHeight="1">
      <c r="A73" s="67" t="s">
        <v>82</v>
      </c>
      <c r="B73" s="48"/>
      <c r="C73" s="48"/>
      <c r="D73" s="23"/>
      <c r="E73" s="23"/>
      <c r="F73" s="58"/>
      <c r="G73" s="58"/>
      <c r="H73" s="48"/>
      <c r="I73" s="48"/>
      <c r="J73" s="48"/>
      <c r="K73" s="65"/>
    </row>
    <row r="74" spans="1:11" s="40" customFormat="1" ht="12.75" customHeight="1">
      <c r="A74" s="67" t="s">
        <v>83</v>
      </c>
      <c r="B74" s="13"/>
      <c r="C74" s="13"/>
      <c r="D74" s="23"/>
      <c r="E74" s="23"/>
      <c r="F74" s="58"/>
      <c r="G74" s="63" t="s">
        <v>56</v>
      </c>
      <c r="H74" s="48"/>
      <c r="I74" s="48"/>
      <c r="J74" s="48"/>
      <c r="K74" s="70"/>
    </row>
    <row r="75" spans="1:11" s="40" customFormat="1" ht="12.75" customHeight="1">
      <c r="A75" s="73" t="s">
        <v>56</v>
      </c>
      <c r="B75" s="13"/>
      <c r="C75" s="13"/>
      <c r="D75" s="23"/>
      <c r="E75" s="23"/>
      <c r="F75" s="58"/>
      <c r="G75" s="32" t="s">
        <v>84</v>
      </c>
      <c r="H75" s="75"/>
      <c r="I75" s="75"/>
      <c r="J75" s="75"/>
      <c r="K75" s="65"/>
    </row>
    <row r="76" spans="1:11" s="40" customFormat="1" ht="12.75" customHeight="1">
      <c r="A76" s="67" t="s">
        <v>85</v>
      </c>
      <c r="B76" s="13"/>
      <c r="C76" s="13"/>
      <c r="D76" s="23"/>
      <c r="E76" s="23"/>
      <c r="F76" s="52"/>
      <c r="G76" s="32" t="s">
        <v>86</v>
      </c>
      <c r="H76" s="75"/>
      <c r="I76" s="75"/>
      <c r="J76" s="75"/>
      <c r="K76" s="65"/>
    </row>
    <row r="77" spans="1:11" s="40" customFormat="1" ht="12.75" customHeight="1">
      <c r="A77" s="67" t="s">
        <v>87</v>
      </c>
      <c r="B77" s="13"/>
      <c r="C77" s="13"/>
      <c r="D77" s="23"/>
      <c r="E77" s="23"/>
      <c r="F77" s="52"/>
      <c r="G77" s="32" t="s">
        <v>88</v>
      </c>
      <c r="H77" s="75"/>
      <c r="I77" s="75"/>
      <c r="J77" s="75"/>
      <c r="K77" s="65"/>
    </row>
    <row r="78" spans="1:11" s="40" customFormat="1" ht="12.75" customHeight="1">
      <c r="A78" s="67" t="s">
        <v>89</v>
      </c>
      <c r="B78" s="13"/>
      <c r="C78" s="13"/>
      <c r="D78" s="23"/>
      <c r="E78" s="23"/>
      <c r="F78" s="52"/>
      <c r="G78" s="48"/>
      <c r="H78" s="48"/>
      <c r="I78" s="48"/>
      <c r="J78" s="48"/>
      <c r="K78" s="49"/>
    </row>
    <row r="79" spans="1:11" s="40" customFormat="1" ht="12.75" customHeight="1">
      <c r="A79" s="67" t="s">
        <v>90</v>
      </c>
      <c r="B79" s="13"/>
      <c r="C79" s="13"/>
      <c r="D79" s="23"/>
      <c r="E79" s="23"/>
      <c r="F79" s="52"/>
      <c r="G79" s="63" t="s">
        <v>41</v>
      </c>
      <c r="H79" s="75"/>
      <c r="I79" s="75"/>
      <c r="J79" s="75"/>
      <c r="K79" s="70"/>
    </row>
    <row r="80" spans="1:11" s="40" customFormat="1" ht="12.75" customHeight="1">
      <c r="A80" s="67" t="s">
        <v>91</v>
      </c>
      <c r="B80" s="13"/>
      <c r="C80" s="13"/>
      <c r="D80" s="23"/>
      <c r="E80" s="23"/>
      <c r="F80" s="32"/>
      <c r="G80" s="32" t="s">
        <v>60</v>
      </c>
      <c r="H80" s="48"/>
      <c r="I80" s="48"/>
      <c r="J80" s="48"/>
      <c r="K80" s="70"/>
    </row>
    <row r="81" spans="1:11" s="40" customFormat="1" ht="12.75" customHeight="1">
      <c r="A81" s="47"/>
      <c r="B81" s="13"/>
      <c r="C81" s="13"/>
      <c r="D81" s="23"/>
      <c r="E81" s="23"/>
      <c r="F81" s="32"/>
      <c r="G81" s="32" t="s">
        <v>43</v>
      </c>
      <c r="H81" s="48"/>
      <c r="I81" s="48"/>
      <c r="J81" s="48"/>
      <c r="K81" s="70"/>
    </row>
    <row r="82" spans="1:11" s="40" customFormat="1" ht="12.75" customHeight="1">
      <c r="A82" s="73" t="s">
        <v>41</v>
      </c>
      <c r="B82" s="13"/>
      <c r="C82" s="13"/>
      <c r="D82" s="23"/>
      <c r="E82" s="23"/>
      <c r="F82" s="32"/>
      <c r="G82" s="32" t="s">
        <v>45</v>
      </c>
      <c r="H82" s="48"/>
      <c r="I82" s="48"/>
      <c r="J82" s="48"/>
      <c r="K82" s="70"/>
    </row>
    <row r="83" spans="1:11" s="40" customFormat="1" ht="12.75" customHeight="1">
      <c r="A83" s="67" t="s">
        <v>92</v>
      </c>
      <c r="B83" s="13"/>
      <c r="C83" s="13"/>
      <c r="D83" s="23"/>
      <c r="E83" s="23"/>
      <c r="F83" s="32"/>
      <c r="G83" s="32" t="s">
        <v>47</v>
      </c>
      <c r="H83" s="48"/>
      <c r="I83" s="48"/>
      <c r="J83" s="48"/>
      <c r="K83" s="76"/>
    </row>
    <row r="84" spans="1:11" s="40" customFormat="1" ht="12.75" customHeight="1">
      <c r="A84" s="67" t="s">
        <v>93</v>
      </c>
      <c r="B84" s="13"/>
      <c r="C84" s="13"/>
      <c r="D84" s="23"/>
      <c r="E84" s="23"/>
      <c r="F84" s="32"/>
      <c r="G84" s="58" t="s">
        <v>49</v>
      </c>
      <c r="H84" s="48"/>
      <c r="I84" s="48"/>
      <c r="J84" s="48"/>
      <c r="K84" s="70"/>
    </row>
    <row r="85" spans="1:11" s="40" customFormat="1" ht="12.75" customHeight="1">
      <c r="A85" s="66" t="s">
        <v>94</v>
      </c>
      <c r="B85" s="13"/>
      <c r="C85" s="13"/>
      <c r="D85" s="23"/>
      <c r="E85" s="23"/>
      <c r="F85" s="32"/>
      <c r="G85" s="32" t="s">
        <v>51</v>
      </c>
      <c r="H85" s="48"/>
      <c r="I85" s="48"/>
      <c r="J85" s="48"/>
      <c r="K85" s="70"/>
    </row>
    <row r="86" spans="1:11" s="40" customFormat="1" ht="12.75" customHeight="1">
      <c r="A86" s="67" t="s">
        <v>95</v>
      </c>
      <c r="B86" s="48"/>
      <c r="C86" s="13"/>
      <c r="D86" s="23"/>
      <c r="E86" s="23"/>
      <c r="F86" s="32"/>
      <c r="G86" s="48"/>
      <c r="H86" s="48"/>
      <c r="I86" s="48"/>
      <c r="J86" s="48"/>
      <c r="K86" s="49"/>
    </row>
    <row r="87" spans="1:11" s="40" customFormat="1" ht="12.75" customHeight="1">
      <c r="A87" s="67" t="s">
        <v>96</v>
      </c>
      <c r="B87" s="48"/>
      <c r="C87" s="48"/>
      <c r="D87" s="23"/>
      <c r="E87" s="23"/>
      <c r="F87" s="58"/>
      <c r="G87" s="152" t="s">
        <v>97</v>
      </c>
      <c r="H87" s="153"/>
      <c r="I87" s="153"/>
      <c r="J87" s="153"/>
      <c r="K87" s="154"/>
    </row>
    <row r="88" spans="1:11" s="40" customFormat="1" ht="12.75" customHeight="1">
      <c r="A88" s="47"/>
      <c r="B88" s="48"/>
      <c r="C88" s="48"/>
      <c r="D88" s="23"/>
      <c r="E88" s="23"/>
      <c r="F88" s="48"/>
      <c r="G88" s="63" t="s">
        <v>56</v>
      </c>
      <c r="H88" s="48"/>
      <c r="I88" s="48"/>
      <c r="J88" s="48"/>
      <c r="K88" s="49"/>
    </row>
    <row r="89" spans="1:11" s="40" customFormat="1" ht="13.5" customHeight="1">
      <c r="A89" s="77" t="s">
        <v>98</v>
      </c>
      <c r="B89" s="78"/>
      <c r="C89" s="79"/>
      <c r="D89" s="23"/>
      <c r="E89" s="23"/>
      <c r="F89" s="48"/>
      <c r="G89" s="32" t="s">
        <v>99</v>
      </c>
      <c r="H89" s="48"/>
      <c r="I89" s="48"/>
      <c r="J89" s="48"/>
      <c r="K89" s="70"/>
    </row>
    <row r="90" spans="1:11" s="40" customFormat="1" ht="13.5" customHeight="1">
      <c r="A90" s="73" t="s">
        <v>36</v>
      </c>
      <c r="B90" s="13"/>
      <c r="C90" s="13"/>
      <c r="D90" s="23"/>
      <c r="E90" s="23"/>
      <c r="F90" s="36"/>
      <c r="G90" s="32" t="s">
        <v>100</v>
      </c>
      <c r="H90" s="80"/>
      <c r="I90" s="80"/>
      <c r="J90" s="80"/>
      <c r="K90" s="81"/>
    </row>
    <row r="91" spans="1:11" s="40" customFormat="1" ht="12.75" customHeight="1">
      <c r="A91" s="67" t="s">
        <v>101</v>
      </c>
      <c r="B91" s="48"/>
      <c r="C91" s="13"/>
      <c r="D91" s="23"/>
      <c r="E91" s="23"/>
      <c r="F91" s="63"/>
      <c r="G91" s="58" t="s">
        <v>102</v>
      </c>
      <c r="H91" s="36"/>
      <c r="I91" s="36"/>
      <c r="J91" s="36"/>
      <c r="K91" s="70"/>
    </row>
    <row r="92" spans="1:11" s="40" customFormat="1" ht="12.75" customHeight="1">
      <c r="A92" s="67" t="s">
        <v>103</v>
      </c>
      <c r="B92" s="48"/>
      <c r="C92" s="13"/>
      <c r="D92" s="23"/>
      <c r="E92" s="23"/>
      <c r="F92" s="58"/>
      <c r="G92" s="58" t="s">
        <v>104</v>
      </c>
      <c r="H92" s="48"/>
      <c r="I92" s="75"/>
      <c r="J92" s="75"/>
      <c r="K92" s="76"/>
    </row>
    <row r="93" spans="1:11" s="40" customFormat="1" ht="12.75" customHeight="1">
      <c r="A93" s="66" t="s">
        <v>105</v>
      </c>
      <c r="B93" s="13"/>
      <c r="C93" s="13"/>
      <c r="D93" s="23"/>
      <c r="E93" s="23"/>
      <c r="F93" s="32"/>
      <c r="G93" s="32" t="s">
        <v>106</v>
      </c>
      <c r="H93" s="48"/>
      <c r="I93" s="36"/>
      <c r="J93" s="36"/>
      <c r="K93" s="70"/>
    </row>
    <row r="94" spans="1:11" s="40" customFormat="1" ht="12.75" customHeight="1">
      <c r="A94" s="66" t="s">
        <v>107</v>
      </c>
      <c r="B94" s="13"/>
      <c r="C94" s="60"/>
      <c r="D94" s="23"/>
      <c r="E94" s="23"/>
      <c r="F94" s="58"/>
      <c r="G94" s="58"/>
      <c r="H94" s="48"/>
      <c r="I94" s="48"/>
      <c r="J94" s="48"/>
      <c r="K94" s="70"/>
    </row>
    <row r="95" spans="1:11" s="40" customFormat="1" ht="12.75" customHeight="1">
      <c r="A95" s="67" t="s">
        <v>108</v>
      </c>
      <c r="B95" s="48"/>
      <c r="C95" s="60"/>
      <c r="D95" s="23"/>
      <c r="E95" s="23"/>
      <c r="F95" s="63"/>
      <c r="G95" s="58"/>
      <c r="H95" s="48"/>
      <c r="I95" s="36"/>
      <c r="J95" s="36"/>
      <c r="K95" s="70"/>
    </row>
    <row r="96" spans="1:11" s="40" customFormat="1" ht="12.75" customHeight="1">
      <c r="A96" s="67" t="s">
        <v>109</v>
      </c>
      <c r="B96" s="60"/>
      <c r="C96" s="82"/>
      <c r="D96" s="23"/>
      <c r="E96" s="23"/>
      <c r="F96" s="32"/>
      <c r="G96" s="152" t="s">
        <v>110</v>
      </c>
      <c r="H96" s="153"/>
      <c r="I96" s="153"/>
      <c r="J96" s="153"/>
      <c r="K96" s="154"/>
    </row>
    <row r="97" spans="1:11" s="40" customFormat="1" ht="15.75" customHeight="1">
      <c r="A97" s="47"/>
      <c r="B97" s="48"/>
      <c r="C97" s="48"/>
      <c r="D97" s="23"/>
      <c r="E97" s="23"/>
      <c r="F97" s="72"/>
      <c r="G97" s="63" t="s">
        <v>56</v>
      </c>
      <c r="H97" s="48"/>
      <c r="I97" s="48"/>
      <c r="J97" s="48"/>
      <c r="K97" s="65"/>
    </row>
    <row r="98" spans="1:11" s="40" customFormat="1" ht="12.75" customHeight="1">
      <c r="A98" s="73" t="s">
        <v>56</v>
      </c>
      <c r="B98" s="13"/>
      <c r="C98" s="48"/>
      <c r="D98" s="23"/>
      <c r="E98" s="23"/>
      <c r="F98" s="72"/>
      <c r="G98" s="32" t="s">
        <v>58</v>
      </c>
      <c r="H98" s="48"/>
      <c r="I98" s="48"/>
      <c r="J98" s="48"/>
      <c r="K98" s="49"/>
    </row>
    <row r="99" spans="1:11" s="40" customFormat="1" ht="12.75" customHeight="1">
      <c r="A99" s="67" t="s">
        <v>111</v>
      </c>
      <c r="B99" s="83"/>
      <c r="C99" s="13"/>
      <c r="D99" s="23"/>
      <c r="E99" s="23"/>
      <c r="F99" s="58"/>
      <c r="G99" s="58"/>
      <c r="H99" s="48"/>
      <c r="I99" s="48"/>
      <c r="J99" s="48"/>
      <c r="K99" s="65"/>
    </row>
    <row r="100" spans="1:11" s="40" customFormat="1" ht="12.75" customHeight="1">
      <c r="A100" s="67" t="s">
        <v>112</v>
      </c>
      <c r="B100" s="36"/>
      <c r="C100" s="48"/>
      <c r="D100" s="23"/>
      <c r="E100" s="23"/>
      <c r="F100" s="32"/>
      <c r="G100" s="63"/>
      <c r="H100" s="48"/>
      <c r="I100" s="48"/>
      <c r="J100" s="48"/>
      <c r="K100" s="65"/>
    </row>
    <row r="101" spans="1:11" s="40" customFormat="1" ht="12.75" customHeight="1">
      <c r="A101" s="67" t="s">
        <v>113</v>
      </c>
      <c r="B101" s="13"/>
      <c r="C101" s="48"/>
      <c r="D101" s="23"/>
      <c r="E101" s="23"/>
      <c r="F101" s="32"/>
      <c r="G101" s="32"/>
      <c r="H101" s="48"/>
      <c r="I101" s="48"/>
      <c r="J101" s="48"/>
      <c r="K101" s="65"/>
    </row>
    <row r="102" spans="1:11" s="40" customFormat="1" ht="12.75" customHeight="1">
      <c r="A102" s="67" t="s">
        <v>114</v>
      </c>
      <c r="B102" s="48"/>
      <c r="C102" s="48"/>
      <c r="D102" s="23"/>
      <c r="E102" s="23"/>
      <c r="F102" s="58"/>
      <c r="G102" s="58"/>
      <c r="H102" s="75"/>
      <c r="I102" s="75"/>
      <c r="J102" s="75"/>
      <c r="K102" s="65"/>
    </row>
    <row r="103" spans="1:11" s="40" customFormat="1" ht="12.75" customHeight="1">
      <c r="A103" s="66"/>
      <c r="B103" s="83"/>
      <c r="C103" s="13"/>
      <c r="D103" s="23"/>
      <c r="E103" s="23"/>
      <c r="F103" s="63"/>
      <c r="G103" s="72"/>
      <c r="H103" s="48"/>
      <c r="I103" s="48"/>
      <c r="J103" s="48"/>
      <c r="K103" s="65"/>
    </row>
    <row r="104" spans="1:11" s="40" customFormat="1" ht="13.5" customHeight="1">
      <c r="A104" s="73" t="s">
        <v>41</v>
      </c>
      <c r="B104" s="13"/>
      <c r="C104" s="82"/>
      <c r="D104" s="23"/>
      <c r="E104" s="23"/>
      <c r="F104" s="32"/>
      <c r="G104" s="58"/>
      <c r="H104" s="48"/>
      <c r="I104" s="48"/>
      <c r="J104" s="48"/>
      <c r="K104" s="70"/>
    </row>
    <row r="105" spans="1:11" s="40" customFormat="1" ht="12.75" customHeight="1">
      <c r="A105" s="67" t="s">
        <v>115</v>
      </c>
      <c r="B105" s="84"/>
      <c r="C105" s="82"/>
      <c r="D105" s="23"/>
      <c r="E105" s="23"/>
      <c r="F105" s="32"/>
      <c r="G105" s="58"/>
      <c r="H105" s="48"/>
      <c r="I105" s="48"/>
      <c r="J105" s="48"/>
      <c r="K105" s="65"/>
    </row>
    <row r="106" spans="1:11" s="40" customFormat="1" ht="12.75" customHeight="1">
      <c r="A106" s="67" t="s">
        <v>116</v>
      </c>
      <c r="B106" s="84"/>
      <c r="C106" s="82"/>
      <c r="D106" s="23"/>
      <c r="E106" s="23"/>
      <c r="F106" s="48"/>
      <c r="G106" s="85"/>
      <c r="H106" s="48"/>
      <c r="I106" s="48"/>
      <c r="J106" s="48"/>
      <c r="K106" s="65"/>
    </row>
    <row r="107" spans="1:11" s="40" customFormat="1" ht="12.75" customHeight="1">
      <c r="A107" s="47"/>
      <c r="B107" s="48"/>
      <c r="C107" s="48"/>
      <c r="D107" s="23"/>
      <c r="E107" s="23"/>
      <c r="F107" s="63"/>
      <c r="G107" s="58"/>
      <c r="H107" s="48"/>
      <c r="I107" s="48"/>
      <c r="J107" s="48"/>
      <c r="K107" s="65"/>
    </row>
    <row r="108" spans="1:11" s="40" customFormat="1" ht="12.75" customHeight="1">
      <c r="A108" s="47"/>
      <c r="B108" s="48"/>
      <c r="C108" s="48"/>
      <c r="D108" s="23"/>
      <c r="E108" s="23"/>
      <c r="F108" s="58"/>
      <c r="G108" s="48"/>
      <c r="H108" s="48"/>
      <c r="I108" s="48"/>
      <c r="J108" s="48"/>
      <c r="K108" s="86"/>
    </row>
    <row r="109" spans="1:11" s="40" customFormat="1" ht="12.75" customHeight="1">
      <c r="A109" s="77" t="s">
        <v>117</v>
      </c>
      <c r="B109" s="78"/>
      <c r="C109" s="79"/>
      <c r="D109" s="23"/>
      <c r="E109" s="23"/>
      <c r="F109" s="32"/>
      <c r="G109" s="48"/>
      <c r="H109" s="48"/>
      <c r="I109" s="48"/>
      <c r="J109" s="48"/>
      <c r="K109" s="49"/>
    </row>
    <row r="110" spans="1:11" s="40" customFormat="1" ht="12.75" customHeight="1">
      <c r="A110" s="73" t="s">
        <v>36</v>
      </c>
      <c r="B110" s="48"/>
      <c r="C110" s="48"/>
      <c r="D110" s="23"/>
      <c r="E110" s="23"/>
      <c r="F110" s="23"/>
      <c r="G110" s="48"/>
      <c r="H110" s="48"/>
      <c r="I110" s="48"/>
      <c r="J110" s="48"/>
      <c r="K110" s="49"/>
    </row>
    <row r="111" spans="1:11" s="40" customFormat="1" ht="12.75" customHeight="1">
      <c r="A111" s="67" t="s">
        <v>72</v>
      </c>
      <c r="B111" s="6"/>
      <c r="C111" s="6"/>
      <c r="D111" s="23"/>
      <c r="E111" s="23"/>
      <c r="F111" s="23"/>
      <c r="G111" s="48"/>
      <c r="H111" s="48"/>
      <c r="I111" s="48"/>
      <c r="J111" s="48"/>
      <c r="K111" s="49"/>
    </row>
    <row r="112" spans="1:11">
      <c r="A112" s="67" t="s">
        <v>118</v>
      </c>
      <c r="B112" s="48"/>
      <c r="C112" s="48"/>
      <c r="D112" s="6"/>
      <c r="E112" s="6"/>
      <c r="F112" s="6"/>
      <c r="G112" s="6"/>
      <c r="H112" s="6"/>
      <c r="I112" s="6"/>
      <c r="J112" s="6"/>
      <c r="K112" s="7"/>
    </row>
    <row r="113" spans="1:13" s="40" customFormat="1" ht="12.75" customHeight="1">
      <c r="A113" s="67" t="s">
        <v>76</v>
      </c>
      <c r="B113" s="87"/>
      <c r="C113" s="48"/>
      <c r="D113" s="23"/>
      <c r="E113" s="23"/>
      <c r="F113" s="60"/>
      <c r="G113" s="48"/>
      <c r="H113" s="48"/>
      <c r="I113" s="48"/>
      <c r="J113" s="48"/>
      <c r="K113" s="49"/>
    </row>
    <row r="114" spans="1:13" s="40" customFormat="1" ht="12.75" customHeight="1">
      <c r="A114" s="67" t="s">
        <v>78</v>
      </c>
      <c r="B114" s="13"/>
      <c r="C114" s="48"/>
      <c r="D114" s="23"/>
      <c r="E114" s="23"/>
      <c r="F114" s="36"/>
      <c r="G114" s="68"/>
      <c r="H114" s="36"/>
      <c r="I114" s="36"/>
      <c r="J114" s="36"/>
      <c r="K114" s="65"/>
    </row>
    <row r="115" spans="1:13" s="40" customFormat="1" ht="12.75" customHeight="1">
      <c r="A115" s="67" t="s">
        <v>80</v>
      </c>
      <c r="B115" s="13"/>
      <c r="C115" s="82"/>
      <c r="D115" s="23"/>
      <c r="E115" s="23"/>
      <c r="F115" s="23"/>
      <c r="G115" s="36"/>
      <c r="H115" s="87"/>
      <c r="I115" s="87"/>
      <c r="J115" s="87"/>
      <c r="K115" s="65"/>
    </row>
    <row r="116" spans="1:13" s="40" customFormat="1" ht="12.75" customHeight="1">
      <c r="A116" s="47"/>
      <c r="B116" s="84"/>
      <c r="C116" s="82"/>
      <c r="D116" s="23"/>
      <c r="E116" s="23"/>
      <c r="F116" s="23"/>
      <c r="G116" s="88"/>
      <c r="H116" s="87"/>
      <c r="I116" s="87"/>
      <c r="J116" s="87"/>
      <c r="K116" s="65"/>
    </row>
    <row r="117" spans="1:13" s="40" customFormat="1" ht="12.75" customHeight="1">
      <c r="A117" s="73" t="s">
        <v>56</v>
      </c>
      <c r="B117" s="48"/>
      <c r="C117" s="48"/>
      <c r="D117" s="23"/>
      <c r="E117" s="23"/>
      <c r="F117" s="71"/>
      <c r="G117" s="89"/>
      <c r="H117" s="90"/>
      <c r="I117" s="90"/>
      <c r="J117" s="90"/>
      <c r="K117" s="70"/>
    </row>
    <row r="118" spans="1:13" s="40" customFormat="1" ht="12.75" customHeight="1">
      <c r="A118" s="67" t="s">
        <v>84</v>
      </c>
      <c r="B118" s="48"/>
      <c r="C118" s="48"/>
      <c r="D118" s="23"/>
      <c r="E118" s="23"/>
      <c r="F118" s="23"/>
      <c r="G118" s="91" t="s">
        <v>123</v>
      </c>
      <c r="H118" s="87"/>
      <c r="I118" s="87"/>
      <c r="J118" s="87"/>
      <c r="K118" s="65"/>
    </row>
    <row r="119" spans="1:13" s="40" customFormat="1" ht="12.75" customHeight="1">
      <c r="A119" s="67" t="s">
        <v>86</v>
      </c>
      <c r="B119" s="48"/>
      <c r="C119" s="48"/>
      <c r="D119" s="23"/>
      <c r="E119" s="23"/>
      <c r="F119" s="23"/>
      <c r="G119" s="68"/>
      <c r="H119" s="68"/>
      <c r="I119" s="68"/>
      <c r="J119" s="68"/>
      <c r="K119" s="70"/>
    </row>
    <row r="120" spans="1:13" s="40" customFormat="1" ht="12.75" customHeight="1">
      <c r="A120" s="67" t="s">
        <v>88</v>
      </c>
      <c r="B120" s="23"/>
      <c r="C120" s="23"/>
      <c r="D120" s="23"/>
      <c r="E120" s="23"/>
      <c r="F120" s="92"/>
      <c r="G120" s="92"/>
      <c r="H120" s="92"/>
      <c r="I120" s="92"/>
      <c r="J120" s="92"/>
      <c r="K120" s="93"/>
    </row>
    <row r="121" spans="1:13" s="40" customFormat="1" ht="12" customHeight="1">
      <c r="A121" s="47"/>
      <c r="B121" s="48"/>
      <c r="C121" s="48"/>
      <c r="D121" s="23"/>
      <c r="E121" s="23"/>
      <c r="F121" s="68"/>
      <c r="G121" s="68"/>
      <c r="H121" s="68"/>
      <c r="I121" s="68"/>
      <c r="J121" s="68"/>
      <c r="K121" s="70"/>
      <c r="L121" s="94"/>
      <c r="M121" s="94"/>
    </row>
    <row r="122" spans="1:13" s="40" customFormat="1" ht="12" customHeight="1">
      <c r="A122" s="67"/>
      <c r="B122" s="23"/>
      <c r="C122" s="23"/>
      <c r="D122" s="23"/>
      <c r="E122" s="23"/>
      <c r="F122" s="68"/>
      <c r="G122" s="68"/>
      <c r="H122" s="68"/>
      <c r="I122" s="68"/>
      <c r="J122" s="68"/>
      <c r="K122" s="70"/>
      <c r="L122" s="94"/>
      <c r="M122" s="94"/>
    </row>
    <row r="123" spans="1:13" s="40" customFormat="1" ht="15" customHeight="1">
      <c r="A123" s="155" t="s">
        <v>119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7"/>
      <c r="L123" s="95"/>
      <c r="M123" s="95"/>
    </row>
    <row r="124" spans="1:13" s="40" customFormat="1" ht="18" customHeight="1">
      <c r="A124" s="158" t="s">
        <v>120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60"/>
      <c r="L124" s="95"/>
      <c r="M124" s="95"/>
    </row>
    <row r="125" spans="1:13" s="40" customFormat="1" ht="15" customHeight="1">
      <c r="A125" s="141" t="s">
        <v>121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3"/>
      <c r="L125" s="96"/>
      <c r="M125" s="96"/>
    </row>
    <row r="126" spans="1:13" s="40" customFormat="1" ht="12.75" customHeight="1">
      <c r="A126" s="144"/>
      <c r="B126" s="145"/>
      <c r="C126" s="145"/>
      <c r="D126" s="145"/>
      <c r="E126" s="145"/>
      <c r="F126" s="145"/>
      <c r="G126" s="145"/>
      <c r="H126" s="145"/>
      <c r="I126" s="145"/>
      <c r="J126" s="145"/>
      <c r="K126" s="146"/>
      <c r="L126" s="96"/>
      <c r="M126" s="96"/>
    </row>
    <row r="127" spans="1:13" s="40" customFormat="1" ht="73.5" customHeight="1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9"/>
      <c r="L127" s="100"/>
      <c r="M127" s="100"/>
    </row>
    <row r="128" spans="1:13" s="40" customFormat="1" ht="20.25">
      <c r="A128" s="147" t="s">
        <v>122</v>
      </c>
      <c r="B128" s="148"/>
      <c r="C128" s="148"/>
      <c r="D128" s="148"/>
      <c r="E128" s="148"/>
      <c r="F128" s="148"/>
      <c r="G128" s="149"/>
      <c r="H128" s="149"/>
      <c r="I128" s="149"/>
      <c r="J128" s="149"/>
      <c r="K128" s="150"/>
      <c r="L128" s="100"/>
      <c r="M128" s="100"/>
    </row>
    <row r="129" spans="1:13" s="40" customFormat="1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3"/>
      <c r="L129" s="100"/>
      <c r="M129" s="100"/>
    </row>
    <row r="130" spans="1:13" s="40" customFormat="1" ht="21" thickBot="1">
      <c r="A130" s="104"/>
      <c r="B130" s="105"/>
      <c r="C130" s="151"/>
      <c r="D130" s="151"/>
      <c r="E130" s="151"/>
      <c r="F130" s="151"/>
      <c r="G130" s="151"/>
      <c r="H130" s="105"/>
      <c r="I130" s="105"/>
      <c r="J130" s="105"/>
      <c r="K130" s="106"/>
      <c r="L130" s="100"/>
      <c r="M130" s="100"/>
    </row>
    <row r="131" spans="1:13" s="40" customFormat="1">
      <c r="A131" s="107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</row>
    <row r="132" spans="1:13" s="40" customForma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</row>
    <row r="133" spans="1:13" s="40" customForma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</row>
    <row r="134" spans="1:13" s="40" customFormat="1" ht="8.2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94"/>
      <c r="M134" s="94"/>
    </row>
    <row r="135" spans="1:13" s="40" customFormat="1" ht="8.2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L135" s="108"/>
      <c r="M135" s="108"/>
    </row>
    <row r="136" spans="1:13">
      <c r="D136" s="10"/>
      <c r="E136" s="10"/>
      <c r="L136" s="10"/>
      <c r="M136" s="10"/>
    </row>
    <row r="137" spans="1:13">
      <c r="D137" s="10"/>
      <c r="E137" s="10"/>
      <c r="L137" s="10"/>
      <c r="M137" s="10"/>
    </row>
    <row r="138" spans="1:13">
      <c r="D138" s="10"/>
      <c r="E138" s="10"/>
    </row>
    <row r="139" spans="1:13">
      <c r="D139" s="10"/>
      <c r="E139" s="10"/>
    </row>
    <row r="140" spans="1:13">
      <c r="A140" s="109"/>
      <c r="B140" s="110"/>
      <c r="D140" s="10"/>
      <c r="E140" s="10"/>
    </row>
    <row r="141" spans="1:13">
      <c r="A141" s="111"/>
      <c r="B141" s="110"/>
      <c r="D141" s="10"/>
      <c r="E141" s="10"/>
    </row>
    <row r="142" spans="1:13">
      <c r="A142" s="111"/>
      <c r="B142" s="110"/>
      <c r="D142" s="10"/>
      <c r="E142" s="10"/>
    </row>
    <row r="143" spans="1:13">
      <c r="A143" s="111"/>
      <c r="B143" s="110"/>
      <c r="D143" s="10"/>
      <c r="E143" s="10"/>
    </row>
    <row r="144" spans="1:13">
      <c r="A144" s="111"/>
      <c r="B144" s="110"/>
      <c r="D144" s="10"/>
      <c r="E144" s="10"/>
    </row>
    <row r="145" spans="1:5">
      <c r="A145" s="110"/>
      <c r="B145" s="110"/>
      <c r="D145" s="10"/>
      <c r="E145" s="10"/>
    </row>
    <row r="146" spans="1:5">
      <c r="A146" s="110"/>
      <c r="B146" s="112"/>
      <c r="D146" s="10"/>
      <c r="E146" s="10"/>
    </row>
    <row r="147" spans="1:5">
      <c r="A147" s="113"/>
      <c r="B147" s="113"/>
      <c r="D147" s="10"/>
      <c r="E147" s="10"/>
    </row>
    <row r="148" spans="1:5">
      <c r="A148" s="113"/>
      <c r="B148" s="113"/>
      <c r="D148" s="10"/>
      <c r="E148" s="10"/>
    </row>
    <row r="149" spans="1:5">
      <c r="D149" s="10"/>
      <c r="E149" s="10"/>
    </row>
    <row r="150" spans="1:5">
      <c r="D150" s="10"/>
      <c r="E150" s="10"/>
    </row>
    <row r="151" spans="1:5">
      <c r="D151" s="10"/>
      <c r="E151" s="10"/>
    </row>
    <row r="152" spans="1:5">
      <c r="D152" s="10"/>
      <c r="E152" s="10"/>
    </row>
    <row r="153" spans="1:5">
      <c r="D153" s="10"/>
      <c r="E153" s="10"/>
    </row>
    <row r="154" spans="1:5">
      <c r="D154" s="10"/>
      <c r="E154" s="10"/>
    </row>
    <row r="155" spans="1:5">
      <c r="D155" s="10"/>
      <c r="E155" s="10"/>
    </row>
    <row r="156" spans="1:5">
      <c r="D156" s="10"/>
      <c r="E156" s="10"/>
    </row>
    <row r="157" spans="1:5">
      <c r="D157" s="10"/>
      <c r="E157" s="10"/>
    </row>
    <row r="158" spans="1:5">
      <c r="D158" s="10"/>
      <c r="E158" s="10"/>
    </row>
    <row r="159" spans="1:5">
      <c r="D159" s="10"/>
      <c r="E159" s="10"/>
    </row>
    <row r="160" spans="1:5">
      <c r="D160" s="10"/>
      <c r="E160" s="10"/>
    </row>
    <row r="161" spans="4:5">
      <c r="D161" s="10"/>
      <c r="E161" s="10"/>
    </row>
    <row r="162" spans="4:5">
      <c r="D162" s="10"/>
      <c r="E162" s="10"/>
    </row>
    <row r="163" spans="4:5">
      <c r="D163" s="10"/>
      <c r="E163" s="10"/>
    </row>
    <row r="164" spans="4:5">
      <c r="D164" s="10"/>
      <c r="E164" s="10"/>
    </row>
    <row r="165" spans="4:5">
      <c r="D165" s="10"/>
      <c r="E165" s="10"/>
    </row>
    <row r="166" spans="4:5">
      <c r="D166" s="10"/>
      <c r="E166" s="10"/>
    </row>
    <row r="167" spans="4:5">
      <c r="D167" s="10"/>
      <c r="E167" s="10"/>
    </row>
    <row r="168" spans="4:5">
      <c r="D168" s="10"/>
      <c r="E168" s="10"/>
    </row>
    <row r="169" spans="4:5">
      <c r="D169" s="10"/>
      <c r="E169" s="10"/>
    </row>
  </sheetData>
  <mergeCells count="59">
    <mergeCell ref="A125:K125"/>
    <mergeCell ref="A126:K126"/>
    <mergeCell ref="A128:K128"/>
    <mergeCell ref="C130:G130"/>
    <mergeCell ref="G54:K54"/>
    <mergeCell ref="G61:K61"/>
    <mergeCell ref="G87:K87"/>
    <mergeCell ref="G96:K96"/>
    <mergeCell ref="A123:K123"/>
    <mergeCell ref="A124:K124"/>
    <mergeCell ref="A43:C43"/>
    <mergeCell ref="G43:K43"/>
    <mergeCell ref="E35:F35"/>
    <mergeCell ref="G35:H35"/>
    <mergeCell ref="E36:F36"/>
    <mergeCell ref="G36:H36"/>
    <mergeCell ref="E37:F37"/>
    <mergeCell ref="G37:H37"/>
    <mergeCell ref="E38:F38"/>
    <mergeCell ref="G38:H38"/>
    <mergeCell ref="G39:H39"/>
    <mergeCell ref="F40:G40"/>
    <mergeCell ref="H40:I40"/>
    <mergeCell ref="E32:F32"/>
    <mergeCell ref="G32:H32"/>
    <mergeCell ref="E33:F33"/>
    <mergeCell ref="G33:H33"/>
    <mergeCell ref="E34:F34"/>
    <mergeCell ref="G34:H34"/>
    <mergeCell ref="E25:F25"/>
    <mergeCell ref="G25:H25"/>
    <mergeCell ref="E30:F30"/>
    <mergeCell ref="G30:H30"/>
    <mergeCell ref="E31:F31"/>
    <mergeCell ref="G31:H31"/>
    <mergeCell ref="E22:F22"/>
    <mergeCell ref="G22:H22"/>
    <mergeCell ref="E23:F23"/>
    <mergeCell ref="G23:H23"/>
    <mergeCell ref="E24:F24"/>
    <mergeCell ref="G24:H24"/>
    <mergeCell ref="E19:F19"/>
    <mergeCell ref="G19:I19"/>
    <mergeCell ref="E20:F20"/>
    <mergeCell ref="G20:I20"/>
    <mergeCell ref="E21:F21"/>
    <mergeCell ref="G21:I21"/>
    <mergeCell ref="E16:F16"/>
    <mergeCell ref="G16:I16"/>
    <mergeCell ref="E17:F17"/>
    <mergeCell ref="G17:I17"/>
    <mergeCell ref="E18:F18"/>
    <mergeCell ref="G18:I18"/>
    <mergeCell ref="F15:G15"/>
    <mergeCell ref="A11:K11"/>
    <mergeCell ref="E13:F13"/>
    <mergeCell ref="G13:I13"/>
    <mergeCell ref="A14:C14"/>
    <mergeCell ref="D14:K14"/>
  </mergeCells>
  <printOptions horizontalCentered="1" verticalCentered="1"/>
  <pageMargins left="0" right="0" top="0" bottom="0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Novi Note</vt:lpstr>
      <vt:lpstr>'Novi Note'!Print_Area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TENSEK Darko</dc:creator>
  <cp:lastModifiedBy>Tomislav Furić</cp:lastModifiedBy>
  <dcterms:created xsi:type="dcterms:W3CDTF">2014-06-17T08:27:11Z</dcterms:created>
  <dcterms:modified xsi:type="dcterms:W3CDTF">2017-04-07T12:56:40Z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-787172639</vt:i4>
  </property>
  <property fmtid="{D5CDD505-2E9C-101B-9397-08002B2CF9AE}" pid="3" name="_NewReviewCycle">
    <vt:lpwstr/>
  </property>
  <property fmtid="{D5CDD505-2E9C-101B-9397-08002B2CF9AE}" pid="4" name="_EmailSubject">
    <vt:lpwstr>Nissan - Note - izmjene CO2 emisije na 1.5 dCi motoru - sa 92 na 90 g/km</vt:lpwstr>
  </property>
  <property fmtid="{D5CDD505-2E9C-101B-9397-08002B2CF9AE}" pid="5" name="_AuthorEmail">
    <vt:lpwstr>darko.tensek@nissan.hr</vt:lpwstr>
  </property>
  <property fmtid="{D5CDD505-2E9C-101B-9397-08002B2CF9AE}" pid="6" name="_AuthorEmailDisplayName">
    <vt:lpwstr>TENSEK Darko</vt:lpwstr>
  </property>
  <property fmtid="{D5CDD505-2E9C-101B-9397-08002B2CF9AE}" pid="7" name="_ReviewingToolsShownOnce">
    <vt:lpwstr/>
  </property>
</Properties>
</file>